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8520"/>
  </bookViews>
  <sheets>
    <sheet name="Folha1" sheetId="1" r:id="rId1"/>
    <sheet name="Folha2" sheetId="2" r:id="rId2"/>
    <sheet name="Folha3" sheetId="3" r:id="rId3"/>
  </sheets>
  <definedNames>
    <definedName name="_100_15" localSheetId="0">Folha1!$A$1:$N$32</definedName>
  </definedNames>
  <calcPr calcId="145621"/>
</workbook>
</file>

<file path=xl/calcChain.xml><?xml version="1.0" encoding="utf-8"?>
<calcChain xmlns="http://schemas.openxmlformats.org/spreadsheetml/2006/main">
  <c r="K34" i="1" l="1"/>
  <c r="K33" i="1"/>
  <c r="D33" i="1"/>
  <c r="H34" i="1"/>
  <c r="I34" i="1"/>
  <c r="J34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B34" i="1"/>
  <c r="C34" i="1"/>
</calcChain>
</file>

<file path=xl/connections.xml><?xml version="1.0" encoding="utf-8"?>
<connections xmlns="http://schemas.openxmlformats.org/spreadsheetml/2006/main">
  <connection id="1" name="100-15" type="6" refreshedVersion="4" background="1" saveData="1">
    <textPr codePage="437" sourceFile="C:\Users\jaap\Desktop\Documents\Bleutooth CSV onbehandeld\100-15.csv" decimal="," thousands="." tab="0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<sst xmlns="http://schemas.openxmlformats.org/spreadsheetml/2006/main" count="107" uniqueCount="83">
  <si>
    <t>Yield(Wh)</t>
  </si>
  <si>
    <t>Consumption(Wh)</t>
  </si>
  <si>
    <t>Max. PV power(W)</t>
  </si>
  <si>
    <t>Max. PV voltage(V)</t>
  </si>
  <si>
    <t>Min. battery voltage(V)</t>
  </si>
  <si>
    <t>Max. battery voltage(V)</t>
  </si>
  <si>
    <t>Time in bulk(m)</t>
  </si>
  <si>
    <t>Time in absorption(m)</t>
  </si>
  <si>
    <t>Time in float(m)</t>
  </si>
  <si>
    <t>40.33</t>
  </si>
  <si>
    <t>12.28</t>
  </si>
  <si>
    <t>14.13</t>
  </si>
  <si>
    <t>41.91</t>
  </si>
  <si>
    <t>12.19</t>
  </si>
  <si>
    <t>14.11</t>
  </si>
  <si>
    <t>42.35</t>
  </si>
  <si>
    <t>12.15</t>
  </si>
  <si>
    <t>14.12</t>
  </si>
  <si>
    <t>42.47</t>
  </si>
  <si>
    <t>12.26</t>
  </si>
  <si>
    <t>14.10</t>
  </si>
  <si>
    <t>41.49</t>
  </si>
  <si>
    <t>12.16</t>
  </si>
  <si>
    <t>14.16</t>
  </si>
  <si>
    <t>41.52</t>
  </si>
  <si>
    <t>12.27</t>
  </si>
  <si>
    <t>40.65</t>
  </si>
  <si>
    <t>12.29</t>
  </si>
  <si>
    <t>36.60</t>
  </si>
  <si>
    <t>13.87</t>
  </si>
  <si>
    <t>41.40</t>
  </si>
  <si>
    <t>36.40</t>
  </si>
  <si>
    <t>37.25</t>
  </si>
  <si>
    <t>12.09</t>
  </si>
  <si>
    <t>13.56</t>
  </si>
  <si>
    <t>36.24</t>
  </si>
  <si>
    <t>13.82</t>
  </si>
  <si>
    <t>41.32</t>
  </si>
  <si>
    <t>12.31</t>
  </si>
  <si>
    <t>40.85</t>
  </si>
  <si>
    <t>12.32</t>
  </si>
  <si>
    <t>42.12</t>
  </si>
  <si>
    <t>12.37</t>
  </si>
  <si>
    <t>14.15</t>
  </si>
  <si>
    <t>42.78</t>
  </si>
  <si>
    <t>42.56</t>
  </si>
  <si>
    <t>43.07</t>
  </si>
  <si>
    <t>12.35</t>
  </si>
  <si>
    <t>14.25</t>
  </si>
  <si>
    <t>42.64</t>
  </si>
  <si>
    <t>12.40</t>
  </si>
  <si>
    <t>14.19</t>
  </si>
  <si>
    <t>12.33</t>
  </si>
  <si>
    <t>14.08</t>
  </si>
  <si>
    <t>41.34</t>
  </si>
  <si>
    <t>12.24</t>
  </si>
  <si>
    <t>41.30</t>
  </si>
  <si>
    <t>12.21</t>
  </si>
  <si>
    <t>42.50</t>
  </si>
  <si>
    <t>14.14</t>
  </si>
  <si>
    <t>42.44</t>
  </si>
  <si>
    <t>14.23</t>
  </si>
  <si>
    <t>42.42</t>
  </si>
  <si>
    <t>14.21</t>
  </si>
  <si>
    <t>41.00</t>
  </si>
  <si>
    <t>12.38</t>
  </si>
  <si>
    <t>14.17</t>
  </si>
  <si>
    <t>39.76</t>
  </si>
  <si>
    <t>13.95</t>
  </si>
  <si>
    <t>13.66</t>
  </si>
  <si>
    <t>39.26</t>
  </si>
  <si>
    <t>13.99</t>
  </si>
  <si>
    <t>36.14</t>
  </si>
  <si>
    <t>12.14</t>
  </si>
  <si>
    <t>13.51</t>
  </si>
  <si>
    <t>36.28</t>
  </si>
  <si>
    <t>12.10</t>
  </si>
  <si>
    <t>13.26</t>
  </si>
  <si>
    <t>Haaks 100-15</t>
  </si>
  <si>
    <t>2018 08 31</t>
  </si>
  <si>
    <t xml:space="preserve">media </t>
  </si>
  <si>
    <t>totaal</t>
  </si>
  <si>
    <t>luz 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</si>
</sst>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100-15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800000"/>
      </a:dk1>
      <a:lt1>
        <a:sysClr val="window" lastClr="00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B12" zoomScaleNormal="100" workbookViewId="0">
      <selection activeCell="G9" activeCellId="8" sqref="G11 G12 G13 G28 G29 G30 G31 G32 G9"/>
    </sheetView>
  </sheetViews>
  <sheetFormatPr defaultRowHeight="15" x14ac:dyDescent="0.25"/>
  <cols>
    <col min="1" max="1" width="12.28515625" style="1" customWidth="1"/>
    <col min="2" max="2" width="9.85546875" style="1" bestFit="1" customWidth="1"/>
    <col min="3" max="3" width="17.5703125" style="1" bestFit="1" customWidth="1"/>
    <col min="4" max="4" width="17.85546875" style="1" bestFit="1" customWidth="1"/>
    <col min="5" max="5" width="18.140625" style="1" bestFit="1" customWidth="1"/>
    <col min="6" max="6" width="22" style="1" bestFit="1" customWidth="1"/>
    <col min="7" max="7" width="22.28515625" style="1" bestFit="1" customWidth="1"/>
    <col min="8" max="8" width="15.140625" style="1" bestFit="1" customWidth="1"/>
    <col min="9" max="9" width="21" style="1" bestFit="1" customWidth="1"/>
    <col min="10" max="10" width="15.42578125" style="1" bestFit="1" customWidth="1"/>
    <col min="11" max="11" width="9.28515625" style="1" bestFit="1" customWidth="1"/>
    <col min="12" max="12" width="12.7109375" style="1" bestFit="1" customWidth="1"/>
    <col min="13" max="14" width="12.28515625" style="1" bestFit="1" customWidth="1"/>
    <col min="15" max="16384" width="9.140625" style="1"/>
  </cols>
  <sheetData>
    <row r="1" spans="1:11" x14ac:dyDescent="0.25">
      <c r="A1" s="1" t="s">
        <v>78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82</v>
      </c>
    </row>
    <row r="2" spans="1:11" x14ac:dyDescent="0.25">
      <c r="A2" s="1" t="s">
        <v>79</v>
      </c>
      <c r="B2" s="2">
        <v>840</v>
      </c>
      <c r="C2" s="2">
        <v>650</v>
      </c>
      <c r="D2" s="2">
        <v>155</v>
      </c>
      <c r="E2" s="2" t="s">
        <v>9</v>
      </c>
      <c r="F2" s="2" t="s">
        <v>10</v>
      </c>
      <c r="G2" s="2" t="s">
        <v>11</v>
      </c>
      <c r="H2" s="2">
        <v>464</v>
      </c>
      <c r="I2" s="2">
        <v>99</v>
      </c>
      <c r="J2" s="2">
        <v>235</v>
      </c>
      <c r="K2" s="1">
        <f t="shared" ref="K2:K32" si="0">SUM(H2:J2)</f>
        <v>798</v>
      </c>
    </row>
    <row r="3" spans="1:11" x14ac:dyDescent="0.25">
      <c r="A3" s="1">
        <v>30</v>
      </c>
      <c r="B3" s="2">
        <v>750</v>
      </c>
      <c r="C3" s="2">
        <v>490</v>
      </c>
      <c r="D3" s="2">
        <v>157</v>
      </c>
      <c r="E3" s="2" t="s">
        <v>12</v>
      </c>
      <c r="F3" s="2" t="s">
        <v>13</v>
      </c>
      <c r="G3" s="2" t="s">
        <v>14</v>
      </c>
      <c r="H3" s="2">
        <v>486</v>
      </c>
      <c r="I3" s="2">
        <v>99</v>
      </c>
      <c r="J3" s="2">
        <v>216</v>
      </c>
      <c r="K3" s="1">
        <f t="shared" si="0"/>
        <v>801</v>
      </c>
    </row>
    <row r="4" spans="1:11" x14ac:dyDescent="0.25">
      <c r="A4" s="1">
        <v>29</v>
      </c>
      <c r="B4" s="2">
        <v>990</v>
      </c>
      <c r="C4" s="2">
        <v>620</v>
      </c>
      <c r="D4" s="2">
        <v>171</v>
      </c>
      <c r="E4" s="2" t="s">
        <v>15</v>
      </c>
      <c r="F4" s="2" t="s">
        <v>16</v>
      </c>
      <c r="G4" s="2" t="s">
        <v>17</v>
      </c>
      <c r="H4" s="2">
        <v>480</v>
      </c>
      <c r="I4" s="2">
        <v>99</v>
      </c>
      <c r="J4" s="2">
        <v>212</v>
      </c>
      <c r="K4" s="1">
        <f t="shared" si="0"/>
        <v>791</v>
      </c>
    </row>
    <row r="5" spans="1:11" x14ac:dyDescent="0.25">
      <c r="A5" s="1">
        <v>28</v>
      </c>
      <c r="B5" s="2">
        <v>750</v>
      </c>
      <c r="C5" s="2">
        <v>570</v>
      </c>
      <c r="D5" s="2">
        <v>166</v>
      </c>
      <c r="E5" s="2" t="s">
        <v>18</v>
      </c>
      <c r="F5" s="2" t="s">
        <v>19</v>
      </c>
      <c r="G5" s="2" t="s">
        <v>20</v>
      </c>
      <c r="H5" s="2">
        <v>416</v>
      </c>
      <c r="I5" s="2">
        <v>129</v>
      </c>
      <c r="J5" s="2">
        <v>239</v>
      </c>
      <c r="K5" s="1">
        <f t="shared" si="0"/>
        <v>784</v>
      </c>
    </row>
    <row r="6" spans="1:11" x14ac:dyDescent="0.25">
      <c r="A6" s="1">
        <v>27</v>
      </c>
      <c r="B6" s="2">
        <v>550</v>
      </c>
      <c r="C6" s="2">
        <v>320</v>
      </c>
      <c r="D6" s="2">
        <v>179</v>
      </c>
      <c r="E6" s="2" t="s">
        <v>21</v>
      </c>
      <c r="F6" s="2" t="s">
        <v>22</v>
      </c>
      <c r="G6" s="2" t="s">
        <v>23</v>
      </c>
      <c r="H6" s="2">
        <v>568</v>
      </c>
      <c r="I6" s="2">
        <v>99</v>
      </c>
      <c r="J6" s="2">
        <v>127</v>
      </c>
      <c r="K6" s="1">
        <f t="shared" si="0"/>
        <v>794</v>
      </c>
    </row>
    <row r="7" spans="1:11" x14ac:dyDescent="0.25">
      <c r="A7" s="1">
        <v>26</v>
      </c>
      <c r="B7" s="2">
        <v>790</v>
      </c>
      <c r="C7" s="2">
        <v>650</v>
      </c>
      <c r="D7" s="2">
        <v>152</v>
      </c>
      <c r="E7" s="2" t="s">
        <v>24</v>
      </c>
      <c r="F7" s="2" t="s">
        <v>25</v>
      </c>
      <c r="G7" s="2" t="s">
        <v>17</v>
      </c>
      <c r="H7" s="2">
        <v>591</v>
      </c>
      <c r="I7" s="2">
        <v>99</v>
      </c>
      <c r="J7" s="2">
        <v>121</v>
      </c>
      <c r="K7" s="1">
        <f t="shared" si="0"/>
        <v>811</v>
      </c>
    </row>
    <row r="8" spans="1:11" x14ac:dyDescent="0.25">
      <c r="A8" s="1">
        <v>25</v>
      </c>
      <c r="B8" s="2">
        <v>870</v>
      </c>
      <c r="C8" s="2">
        <v>600</v>
      </c>
      <c r="D8" s="2">
        <v>158</v>
      </c>
      <c r="E8" s="2" t="s">
        <v>26</v>
      </c>
      <c r="F8" s="2" t="s">
        <v>27</v>
      </c>
      <c r="G8" s="2" t="s">
        <v>20</v>
      </c>
      <c r="H8" s="2">
        <v>523</v>
      </c>
      <c r="I8" s="2">
        <v>99</v>
      </c>
      <c r="J8" s="2">
        <v>189</v>
      </c>
      <c r="K8" s="1">
        <f t="shared" si="0"/>
        <v>811</v>
      </c>
    </row>
    <row r="9" spans="1:11" x14ac:dyDescent="0.25">
      <c r="A9" s="1">
        <v>24</v>
      </c>
      <c r="B9" s="3">
        <v>1110</v>
      </c>
      <c r="C9" s="2">
        <v>610</v>
      </c>
      <c r="D9" s="2">
        <v>153</v>
      </c>
      <c r="E9" s="2" t="s">
        <v>28</v>
      </c>
      <c r="F9" s="2" t="s">
        <v>19</v>
      </c>
      <c r="G9" s="3" t="s">
        <v>29</v>
      </c>
      <c r="H9" s="2">
        <v>812</v>
      </c>
      <c r="I9" s="3">
        <v>0</v>
      </c>
      <c r="J9" s="3">
        <v>0</v>
      </c>
      <c r="K9" s="1">
        <f t="shared" si="0"/>
        <v>812</v>
      </c>
    </row>
    <row r="10" spans="1:11" x14ac:dyDescent="0.25">
      <c r="A10" s="1">
        <v>23</v>
      </c>
      <c r="B10" s="2">
        <v>780</v>
      </c>
      <c r="C10" s="2">
        <v>510</v>
      </c>
      <c r="D10" s="2">
        <v>147</v>
      </c>
      <c r="E10" s="2" t="s">
        <v>30</v>
      </c>
      <c r="F10" s="2" t="s">
        <v>25</v>
      </c>
      <c r="G10" s="2" t="s">
        <v>20</v>
      </c>
      <c r="H10" s="2">
        <v>563</v>
      </c>
      <c r="I10" s="2">
        <v>99</v>
      </c>
      <c r="J10" s="2">
        <v>151</v>
      </c>
      <c r="K10" s="1">
        <f t="shared" si="0"/>
        <v>813</v>
      </c>
    </row>
    <row r="11" spans="1:11" x14ac:dyDescent="0.25">
      <c r="A11" s="1">
        <v>22</v>
      </c>
      <c r="B11" s="2">
        <v>1070</v>
      </c>
      <c r="C11" s="2">
        <v>530</v>
      </c>
      <c r="D11" s="2">
        <v>164</v>
      </c>
      <c r="E11" s="2" t="s">
        <v>31</v>
      </c>
      <c r="F11" s="2" t="s">
        <v>25</v>
      </c>
      <c r="G11" s="3" t="s">
        <v>29</v>
      </c>
      <c r="H11" s="2">
        <v>819</v>
      </c>
      <c r="I11" s="3">
        <v>0</v>
      </c>
      <c r="J11" s="3">
        <v>0</v>
      </c>
      <c r="K11" s="1">
        <f t="shared" si="0"/>
        <v>819</v>
      </c>
    </row>
    <row r="12" spans="1:11" x14ac:dyDescent="0.25">
      <c r="A12" s="1">
        <v>21</v>
      </c>
      <c r="B12" s="2">
        <v>680</v>
      </c>
      <c r="C12" s="2">
        <v>480</v>
      </c>
      <c r="D12" s="2">
        <v>128</v>
      </c>
      <c r="E12" s="2" t="s">
        <v>32</v>
      </c>
      <c r="F12" s="2" t="s">
        <v>33</v>
      </c>
      <c r="G12" s="3" t="s">
        <v>34</v>
      </c>
      <c r="H12" s="2">
        <v>823</v>
      </c>
      <c r="I12" s="3">
        <v>0</v>
      </c>
      <c r="J12" s="3">
        <v>0</v>
      </c>
      <c r="K12" s="1">
        <f t="shared" si="0"/>
        <v>823</v>
      </c>
    </row>
    <row r="13" spans="1:11" x14ac:dyDescent="0.25">
      <c r="A13" s="1">
        <v>20</v>
      </c>
      <c r="B13" s="2">
        <v>1040</v>
      </c>
      <c r="C13" s="2">
        <v>460</v>
      </c>
      <c r="D13" s="2">
        <v>153</v>
      </c>
      <c r="E13" s="2" t="s">
        <v>35</v>
      </c>
      <c r="F13" s="2" t="s">
        <v>25</v>
      </c>
      <c r="G13" s="3" t="s">
        <v>36</v>
      </c>
      <c r="H13" s="2">
        <v>824</v>
      </c>
      <c r="I13" s="3">
        <v>0</v>
      </c>
      <c r="J13" s="3">
        <v>0</v>
      </c>
      <c r="K13" s="1">
        <f t="shared" si="0"/>
        <v>824</v>
      </c>
    </row>
    <row r="14" spans="1:11" x14ac:dyDescent="0.25">
      <c r="A14" s="1">
        <v>19</v>
      </c>
      <c r="B14" s="2">
        <v>840</v>
      </c>
      <c r="C14" s="2">
        <v>650</v>
      </c>
      <c r="D14" s="2">
        <v>156</v>
      </c>
      <c r="E14" s="2" t="s">
        <v>37</v>
      </c>
      <c r="F14" s="2" t="s">
        <v>38</v>
      </c>
      <c r="G14" s="2" t="s">
        <v>14</v>
      </c>
      <c r="H14" s="2">
        <v>631</v>
      </c>
      <c r="I14" s="2">
        <v>99</v>
      </c>
      <c r="J14" s="2">
        <v>93</v>
      </c>
      <c r="K14" s="1">
        <f t="shared" si="0"/>
        <v>823</v>
      </c>
    </row>
    <row r="15" spans="1:11" x14ac:dyDescent="0.25">
      <c r="A15" s="1">
        <v>18</v>
      </c>
      <c r="B15" s="2">
        <v>950</v>
      </c>
      <c r="C15" s="2">
        <v>570</v>
      </c>
      <c r="D15" s="2">
        <v>156</v>
      </c>
      <c r="E15" s="2" t="s">
        <v>39</v>
      </c>
      <c r="F15" s="2" t="s">
        <v>40</v>
      </c>
      <c r="G15" s="2" t="s">
        <v>20</v>
      </c>
      <c r="H15" s="2">
        <v>559</v>
      </c>
      <c r="I15" s="2">
        <v>99</v>
      </c>
      <c r="J15" s="2">
        <v>170</v>
      </c>
      <c r="K15" s="1">
        <f t="shared" si="0"/>
        <v>828</v>
      </c>
    </row>
    <row r="16" spans="1:11" x14ac:dyDescent="0.25">
      <c r="A16" s="1">
        <v>17</v>
      </c>
      <c r="B16" s="2">
        <v>810</v>
      </c>
      <c r="C16" s="2">
        <v>580</v>
      </c>
      <c r="D16" s="2">
        <v>159</v>
      </c>
      <c r="E16" s="2" t="s">
        <v>41</v>
      </c>
      <c r="F16" s="2" t="s">
        <v>42</v>
      </c>
      <c r="G16" s="2" t="s">
        <v>43</v>
      </c>
      <c r="H16" s="2">
        <v>510</v>
      </c>
      <c r="I16" s="2">
        <v>99</v>
      </c>
      <c r="J16" s="2">
        <v>223</v>
      </c>
      <c r="K16" s="1">
        <f t="shared" si="0"/>
        <v>832</v>
      </c>
    </row>
    <row r="17" spans="1:11" x14ac:dyDescent="0.25">
      <c r="A17" s="1">
        <v>16</v>
      </c>
      <c r="B17" s="2">
        <v>750</v>
      </c>
      <c r="C17" s="2">
        <v>580</v>
      </c>
      <c r="D17" s="2">
        <v>166</v>
      </c>
      <c r="E17" s="2" t="s">
        <v>44</v>
      </c>
      <c r="F17" s="2" t="s">
        <v>19</v>
      </c>
      <c r="G17" s="2" t="s">
        <v>43</v>
      </c>
      <c r="H17" s="2">
        <v>504</v>
      </c>
      <c r="I17" s="2">
        <v>99</v>
      </c>
      <c r="J17" s="2">
        <v>228</v>
      </c>
      <c r="K17" s="1">
        <f t="shared" si="0"/>
        <v>831</v>
      </c>
    </row>
    <row r="18" spans="1:11" x14ac:dyDescent="0.25">
      <c r="A18" s="1">
        <v>15</v>
      </c>
      <c r="B18" s="2">
        <v>760</v>
      </c>
      <c r="C18" s="2">
        <v>570</v>
      </c>
      <c r="D18" s="2">
        <v>162</v>
      </c>
      <c r="E18" s="2" t="s">
        <v>45</v>
      </c>
      <c r="F18" s="2" t="s">
        <v>40</v>
      </c>
      <c r="G18" s="2" t="s">
        <v>17</v>
      </c>
      <c r="H18" s="2">
        <v>493</v>
      </c>
      <c r="I18" s="2">
        <v>99</v>
      </c>
      <c r="J18" s="2">
        <v>244</v>
      </c>
      <c r="K18" s="1">
        <f t="shared" si="0"/>
        <v>836</v>
      </c>
    </row>
    <row r="19" spans="1:11" x14ac:dyDescent="0.25">
      <c r="A19" s="1">
        <v>14</v>
      </c>
      <c r="B19" s="2">
        <v>510</v>
      </c>
      <c r="C19" s="2">
        <v>500</v>
      </c>
      <c r="D19" s="2">
        <v>104</v>
      </c>
      <c r="E19" s="2" t="s">
        <v>46</v>
      </c>
      <c r="F19" s="2" t="s">
        <v>47</v>
      </c>
      <c r="G19" s="2" t="s">
        <v>48</v>
      </c>
      <c r="H19" s="2">
        <v>286</v>
      </c>
      <c r="I19" s="2">
        <v>50</v>
      </c>
      <c r="J19" s="2">
        <v>505</v>
      </c>
      <c r="K19" s="1">
        <f t="shared" si="0"/>
        <v>841</v>
      </c>
    </row>
    <row r="20" spans="1:11" x14ac:dyDescent="0.25">
      <c r="A20" s="1">
        <v>13</v>
      </c>
      <c r="B20" s="3">
        <v>420</v>
      </c>
      <c r="C20" s="2">
        <v>850</v>
      </c>
      <c r="D20" s="2">
        <v>92</v>
      </c>
      <c r="E20" s="2" t="s">
        <v>49</v>
      </c>
      <c r="F20" s="2" t="s">
        <v>50</v>
      </c>
      <c r="G20" s="2" t="s">
        <v>51</v>
      </c>
      <c r="H20" s="2">
        <v>259</v>
      </c>
      <c r="I20" s="2">
        <v>65</v>
      </c>
      <c r="J20" s="2">
        <v>510</v>
      </c>
      <c r="K20" s="1">
        <f t="shared" si="0"/>
        <v>834</v>
      </c>
    </row>
    <row r="21" spans="1:11" x14ac:dyDescent="0.25">
      <c r="A21" s="1">
        <v>12</v>
      </c>
      <c r="B21" s="2">
        <v>940</v>
      </c>
      <c r="C21" s="3">
        <v>1080</v>
      </c>
      <c r="D21" s="2">
        <v>165</v>
      </c>
      <c r="E21" s="2" t="s">
        <v>15</v>
      </c>
      <c r="F21" s="2" t="s">
        <v>52</v>
      </c>
      <c r="G21" s="2" t="s">
        <v>53</v>
      </c>
      <c r="H21" s="2">
        <v>591</v>
      </c>
      <c r="I21" s="2">
        <v>99</v>
      </c>
      <c r="J21" s="2">
        <v>146</v>
      </c>
      <c r="K21" s="1">
        <f t="shared" si="0"/>
        <v>836</v>
      </c>
    </row>
    <row r="22" spans="1:11" x14ac:dyDescent="0.25">
      <c r="A22" s="1">
        <v>11</v>
      </c>
      <c r="B22" s="2">
        <v>990</v>
      </c>
      <c r="C22" s="2">
        <v>570</v>
      </c>
      <c r="D22" s="2">
        <v>160</v>
      </c>
      <c r="E22" s="2" t="s">
        <v>54</v>
      </c>
      <c r="F22" s="2" t="s">
        <v>55</v>
      </c>
      <c r="G22" s="2" t="s">
        <v>17</v>
      </c>
      <c r="H22" s="2">
        <v>618</v>
      </c>
      <c r="I22" s="2">
        <v>99</v>
      </c>
      <c r="J22" s="2">
        <v>124</v>
      </c>
      <c r="K22" s="1">
        <f t="shared" si="0"/>
        <v>841</v>
      </c>
    </row>
    <row r="23" spans="1:11" x14ac:dyDescent="0.25">
      <c r="A23" s="1">
        <v>10</v>
      </c>
      <c r="B23" s="2">
        <v>1030</v>
      </c>
      <c r="C23" s="2">
        <v>590</v>
      </c>
      <c r="D23" s="2">
        <v>167</v>
      </c>
      <c r="E23" s="2" t="s">
        <v>56</v>
      </c>
      <c r="F23" s="2" t="s">
        <v>57</v>
      </c>
      <c r="G23" s="2" t="s">
        <v>43</v>
      </c>
      <c r="H23" s="2">
        <v>599</v>
      </c>
      <c r="I23" s="2">
        <v>99</v>
      </c>
      <c r="J23" s="2">
        <v>145</v>
      </c>
      <c r="K23" s="1">
        <f t="shared" si="0"/>
        <v>843</v>
      </c>
    </row>
    <row r="24" spans="1:11" x14ac:dyDescent="0.25">
      <c r="A24" s="1">
        <v>9</v>
      </c>
      <c r="B24" s="2">
        <v>820</v>
      </c>
      <c r="C24" s="2">
        <v>510</v>
      </c>
      <c r="D24" s="2">
        <v>173</v>
      </c>
      <c r="E24" s="2" t="s">
        <v>58</v>
      </c>
      <c r="F24" s="2" t="s">
        <v>19</v>
      </c>
      <c r="G24" s="2" t="s">
        <v>59</v>
      </c>
      <c r="H24" s="2">
        <v>586</v>
      </c>
      <c r="I24" s="2">
        <v>99</v>
      </c>
      <c r="J24" s="2">
        <v>166</v>
      </c>
      <c r="K24" s="1">
        <f t="shared" si="0"/>
        <v>851</v>
      </c>
    </row>
    <row r="25" spans="1:11" x14ac:dyDescent="0.25">
      <c r="A25" s="1">
        <v>8</v>
      </c>
      <c r="B25" s="2">
        <v>660</v>
      </c>
      <c r="C25" s="2">
        <v>640</v>
      </c>
      <c r="D25" s="2">
        <v>163</v>
      </c>
      <c r="E25" s="2" t="s">
        <v>60</v>
      </c>
      <c r="F25" s="2" t="s">
        <v>38</v>
      </c>
      <c r="G25" s="2" t="s">
        <v>61</v>
      </c>
      <c r="H25" s="2">
        <v>499</v>
      </c>
      <c r="I25" s="2">
        <v>99</v>
      </c>
      <c r="J25" s="2">
        <v>248</v>
      </c>
      <c r="K25" s="1">
        <f t="shared" si="0"/>
        <v>846</v>
      </c>
    </row>
    <row r="26" spans="1:11" x14ac:dyDescent="0.25">
      <c r="A26" s="1">
        <v>7</v>
      </c>
      <c r="B26" s="2">
        <v>620</v>
      </c>
      <c r="C26" s="2">
        <v>570</v>
      </c>
      <c r="D26" s="2">
        <v>156</v>
      </c>
      <c r="E26" s="2" t="s">
        <v>62</v>
      </c>
      <c r="F26" s="2" t="s">
        <v>52</v>
      </c>
      <c r="G26" s="2" t="s">
        <v>63</v>
      </c>
      <c r="H26" s="2">
        <v>510</v>
      </c>
      <c r="I26" s="2">
        <v>49</v>
      </c>
      <c r="J26" s="2">
        <v>291</v>
      </c>
      <c r="K26" s="1">
        <f t="shared" si="0"/>
        <v>850</v>
      </c>
    </row>
    <row r="27" spans="1:11" x14ac:dyDescent="0.25">
      <c r="A27" s="1">
        <v>6</v>
      </c>
      <c r="B27" s="2">
        <v>980</v>
      </c>
      <c r="C27" s="2">
        <v>620</v>
      </c>
      <c r="D27" s="2">
        <v>152</v>
      </c>
      <c r="E27" s="2" t="s">
        <v>64</v>
      </c>
      <c r="F27" s="2" t="s">
        <v>65</v>
      </c>
      <c r="G27" s="2" t="s">
        <v>66</v>
      </c>
      <c r="H27" s="2">
        <v>603</v>
      </c>
      <c r="I27" s="2">
        <v>99</v>
      </c>
      <c r="J27" s="2">
        <v>148</v>
      </c>
      <c r="K27" s="1">
        <f t="shared" si="0"/>
        <v>850</v>
      </c>
    </row>
    <row r="28" spans="1:11" x14ac:dyDescent="0.25">
      <c r="A28" s="1">
        <v>5</v>
      </c>
      <c r="B28" s="2">
        <v>1040</v>
      </c>
      <c r="C28" s="2">
        <v>580</v>
      </c>
      <c r="D28" s="2">
        <v>149</v>
      </c>
      <c r="E28" s="2" t="s">
        <v>67</v>
      </c>
      <c r="F28" s="2" t="s">
        <v>52</v>
      </c>
      <c r="G28" s="3" t="s">
        <v>68</v>
      </c>
      <c r="H28" s="2">
        <v>709</v>
      </c>
      <c r="I28" s="2">
        <v>99</v>
      </c>
      <c r="J28" s="2">
        <v>45</v>
      </c>
      <c r="K28" s="1">
        <f t="shared" si="0"/>
        <v>853</v>
      </c>
    </row>
    <row r="29" spans="1:11" x14ac:dyDescent="0.25">
      <c r="A29" s="1">
        <v>4</v>
      </c>
      <c r="B29" s="2">
        <v>980</v>
      </c>
      <c r="C29" s="2">
        <v>540</v>
      </c>
      <c r="D29" s="2">
        <v>144</v>
      </c>
      <c r="E29" s="2" t="s">
        <v>31</v>
      </c>
      <c r="F29" s="2" t="s">
        <v>19</v>
      </c>
      <c r="G29" s="3" t="s">
        <v>69</v>
      </c>
      <c r="H29" s="2">
        <v>847</v>
      </c>
      <c r="I29" s="3">
        <v>0</v>
      </c>
      <c r="J29" s="3">
        <v>0</v>
      </c>
      <c r="K29" s="1">
        <f t="shared" si="0"/>
        <v>847</v>
      </c>
    </row>
    <row r="30" spans="1:11" x14ac:dyDescent="0.25">
      <c r="A30" s="1">
        <v>3</v>
      </c>
      <c r="B30" s="2">
        <v>1070</v>
      </c>
      <c r="C30" s="2">
        <v>530</v>
      </c>
      <c r="D30" s="2">
        <v>149</v>
      </c>
      <c r="E30" s="2" t="s">
        <v>70</v>
      </c>
      <c r="F30" s="2" t="s">
        <v>27</v>
      </c>
      <c r="G30" s="3" t="s">
        <v>71</v>
      </c>
      <c r="H30" s="2">
        <v>725</v>
      </c>
      <c r="I30" s="2">
        <v>99</v>
      </c>
      <c r="J30" s="2">
        <v>34</v>
      </c>
      <c r="K30" s="1">
        <f t="shared" si="0"/>
        <v>858</v>
      </c>
    </row>
    <row r="31" spans="1:11" x14ac:dyDescent="0.25">
      <c r="A31" s="1">
        <v>2</v>
      </c>
      <c r="B31" s="2">
        <v>880</v>
      </c>
      <c r="C31" s="2">
        <v>530</v>
      </c>
      <c r="D31" s="2">
        <v>163</v>
      </c>
      <c r="E31" s="2" t="s">
        <v>72</v>
      </c>
      <c r="F31" s="2" t="s">
        <v>73</v>
      </c>
      <c r="G31" s="3" t="s">
        <v>74</v>
      </c>
      <c r="H31" s="2">
        <v>850</v>
      </c>
      <c r="I31" s="3">
        <v>0</v>
      </c>
      <c r="J31" s="3">
        <v>0</v>
      </c>
      <c r="K31" s="1">
        <f t="shared" si="0"/>
        <v>850</v>
      </c>
    </row>
    <row r="32" spans="1:11" x14ac:dyDescent="0.25">
      <c r="A32" s="1">
        <v>1</v>
      </c>
      <c r="B32" s="2">
        <v>840</v>
      </c>
      <c r="C32" s="3">
        <v>450</v>
      </c>
      <c r="D32" s="2">
        <v>143</v>
      </c>
      <c r="E32" s="2" t="s">
        <v>75</v>
      </c>
      <c r="F32" s="2" t="s">
        <v>76</v>
      </c>
      <c r="G32" s="3" t="s">
        <v>77</v>
      </c>
      <c r="H32" s="2">
        <v>864</v>
      </c>
      <c r="I32" s="3">
        <v>0</v>
      </c>
      <c r="J32" s="3">
        <v>0</v>
      </c>
      <c r="K32" s="1">
        <f t="shared" si="0"/>
        <v>864</v>
      </c>
    </row>
    <row r="33" spans="1:11" x14ac:dyDescent="0.25">
      <c r="A33" s="1" t="s">
        <v>80</v>
      </c>
      <c r="D33" s="1">
        <f>AVERAGE(D2:D32)</f>
        <v>153.61290322580646</v>
      </c>
      <c r="K33" s="1">
        <f>AVERAGE(K2:K32)</f>
        <v>828.87096774193549</v>
      </c>
    </row>
    <row r="34" spans="1:11" x14ac:dyDescent="0.25">
      <c r="A34" s="1" t="s">
        <v>81</v>
      </c>
      <c r="B34" s="1">
        <f t="shared" ref="B34:C34" si="1">SUM(B2:B33)</f>
        <v>26110</v>
      </c>
      <c r="C34" s="1">
        <f t="shared" si="1"/>
        <v>18000</v>
      </c>
      <c r="H34" s="1">
        <f t="shared" ref="H34:K34" si="2">SUM(H2:H33)</f>
        <v>18612</v>
      </c>
      <c r="I34" s="1">
        <f t="shared" si="2"/>
        <v>2273</v>
      </c>
      <c r="J34" s="1">
        <f t="shared" si="2"/>
        <v>4810</v>
      </c>
      <c r="K34" s="1">
        <f>SUM(H34:J34)</f>
        <v>25695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Folha1</vt:lpstr>
      <vt:lpstr>Folha2</vt:lpstr>
      <vt:lpstr>Folha3</vt:lpstr>
      <vt:lpstr>Folha1!_100_15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jaap</dc:creator>
  <cp:lastModifiedBy>jaap</cp:lastModifiedBy>
  <dcterms:created xsi:type="dcterms:W3CDTF">2018-08-31T21:10:29Z</dcterms:created>
  <dcterms:modified xsi:type="dcterms:W3CDTF">2018-08-31T21:22:53Z</dcterms:modified>
</cp:coreProperties>
</file>