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9285"/>
  </bookViews>
  <sheets>
    <sheet name="Folha1" sheetId="1" r:id="rId1"/>
    <sheet name="Folha2" sheetId="2" r:id="rId2"/>
    <sheet name="Folha3" sheetId="3" r:id="rId3"/>
  </sheets>
  <definedNames>
    <definedName name="Haaks_BT___75_15__31_3_17" localSheetId="0">Folha1!$A$1:$N$32</definedName>
  </definedNames>
  <calcPr calcId="145621"/>
</workbook>
</file>

<file path=xl/calcChain.xml><?xml version="1.0" encoding="utf-8"?>
<calcChain xmlns="http://schemas.openxmlformats.org/spreadsheetml/2006/main">
  <c r="K35" i="1" l="1"/>
  <c r="K33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D34" i="1" l="1"/>
  <c r="H34" i="1" l="1"/>
  <c r="I34" i="1"/>
  <c r="J34" i="1"/>
  <c r="C34" i="1"/>
</calcChain>
</file>

<file path=xl/connections.xml><?xml version="1.0" encoding="utf-8"?>
<connections xmlns="http://schemas.openxmlformats.org/spreadsheetml/2006/main">
  <connection id="1" name="Haaks BT   75-15  31-3-17" type="6" refreshedVersion="4" background="1" saveData="1">
    <textPr codePage="437" sourceFile="C:\Users\jaap\Desktop\Documents\Bleutooth CSV onbehandeld\Haaks BT   75-15  31-3-17.csv" decimal="," thousands=" " tab="0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<sst xmlns="http://schemas.openxmlformats.org/spreadsheetml/2006/main" count="110" uniqueCount="86">
  <si>
    <t>Yield(Wh)</t>
  </si>
  <si>
    <t>Time in bulk(m)</t>
  </si>
  <si>
    <t>Time in float(m)</t>
  </si>
  <si>
    <t>40.48</t>
  </si>
  <si>
    <t>12.13</t>
  </si>
  <si>
    <t>14.43</t>
  </si>
  <si>
    <t>43.14</t>
  </si>
  <si>
    <t>14.00</t>
  </si>
  <si>
    <t>42.34</t>
  </si>
  <si>
    <t>12.01</t>
  </si>
  <si>
    <t>13.74</t>
  </si>
  <si>
    <t>42.18</t>
  </si>
  <si>
    <t>14.07</t>
  </si>
  <si>
    <t>42.66</t>
  </si>
  <si>
    <t>12.00</t>
  </si>
  <si>
    <t>14.09</t>
  </si>
  <si>
    <t>43.36</t>
  </si>
  <si>
    <t>12.02</t>
  </si>
  <si>
    <t>14.08</t>
  </si>
  <si>
    <t>42.90</t>
  </si>
  <si>
    <t>12.05</t>
  </si>
  <si>
    <t>14.41</t>
  </si>
  <si>
    <t>43.57</t>
  </si>
  <si>
    <t>12.11</t>
  </si>
  <si>
    <t>44.45</t>
  </si>
  <si>
    <t>12.12</t>
  </si>
  <si>
    <t>42.19</t>
  </si>
  <si>
    <t>14.39</t>
  </si>
  <si>
    <t>41.46</t>
  </si>
  <si>
    <t>12.17</t>
  </si>
  <si>
    <t>14.12</t>
  </si>
  <si>
    <t>43.21</t>
  </si>
  <si>
    <t>12.24</t>
  </si>
  <si>
    <t>14.40</t>
  </si>
  <si>
    <t>42.88</t>
  </si>
  <si>
    <t>12.27</t>
  </si>
  <si>
    <t>14.42</t>
  </si>
  <si>
    <t>41.74</t>
  </si>
  <si>
    <t>12.31</t>
  </si>
  <si>
    <t>12.94</t>
  </si>
  <si>
    <t>42.42</t>
  </si>
  <si>
    <t>12.98</t>
  </si>
  <si>
    <t>39.11</t>
  </si>
  <si>
    <t>14.28</t>
  </si>
  <si>
    <t>45.04</t>
  </si>
  <si>
    <t>44.02</t>
  </si>
  <si>
    <t>12.32</t>
  </si>
  <si>
    <t>14.45</t>
  </si>
  <si>
    <t>44.53</t>
  </si>
  <si>
    <t>43.43</t>
  </si>
  <si>
    <t>43.19</t>
  </si>
  <si>
    <t>43.52</t>
  </si>
  <si>
    <t>12.26</t>
  </si>
  <si>
    <t>41.42</t>
  </si>
  <si>
    <t>41.16</t>
  </si>
  <si>
    <t>12.21</t>
  </si>
  <si>
    <t>14.36</t>
  </si>
  <si>
    <t>41.37</t>
  </si>
  <si>
    <t>12.15</t>
  </si>
  <si>
    <t>14.05</t>
  </si>
  <si>
    <t>42.73</t>
  </si>
  <si>
    <t>11.90</t>
  </si>
  <si>
    <t>13.64</t>
  </si>
  <si>
    <t>41.75</t>
  </si>
  <si>
    <t>11.91</t>
  </si>
  <si>
    <t>13.71</t>
  </si>
  <si>
    <t>41.23</t>
  </si>
  <si>
    <t>13.77</t>
  </si>
  <si>
    <t>41.95</t>
  </si>
  <si>
    <t>12.16</t>
  </si>
  <si>
    <t>41.31</t>
  </si>
  <si>
    <t>12.23</t>
  </si>
  <si>
    <t>Cons.(Wh)</t>
  </si>
  <si>
    <t>Max. PV (W)</t>
  </si>
  <si>
    <t>Max. PV(V)</t>
  </si>
  <si>
    <t>Min. battery(V)</t>
  </si>
  <si>
    <t>Max. battery(V)</t>
  </si>
  <si>
    <t>Time in abs.(m)</t>
  </si>
  <si>
    <t>Haaks 75-15</t>
  </si>
  <si>
    <t>2017 mrt 31</t>
  </si>
  <si>
    <t>2 x 50Wp in serie</t>
  </si>
  <si>
    <t>100  Wp</t>
  </si>
  <si>
    <t>14,4  V</t>
  </si>
  <si>
    <t>13,8  V</t>
  </si>
  <si>
    <t>11,48 uur/dag</t>
  </si>
  <si>
    <t>minuten licht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</si>
</sst>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15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Haaks BT   75-15  31-3-17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800000"/>
      </a:dk1>
      <a:lt1>
        <a:sysClr val="window" lastClr="00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5" zoomScale="85" zoomScaleNormal="85" workbookViewId="0">
      <selection activeCell="C11" sqref="C11"/>
    </sheetView>
  </sheetViews>
  <sheetFormatPr defaultRowHeight="15.75" x14ac:dyDescent="0.25"/>
  <cols>
    <col min="1" max="1" width="20.140625" style="1" customWidth="1"/>
    <col min="2" max="2" width="18.140625" style="1" customWidth="1"/>
    <col min="3" max="3" width="16" style="1" customWidth="1"/>
    <col min="4" max="4" width="13.28515625" style="1" customWidth="1"/>
    <col min="5" max="5" width="15.7109375" style="1" customWidth="1"/>
    <col min="6" max="6" width="15.5703125" style="1" customWidth="1"/>
    <col min="7" max="7" width="15.85546875" style="1" customWidth="1"/>
    <col min="8" max="8" width="15.42578125" style="1" customWidth="1"/>
    <col min="9" max="9" width="18.42578125" style="1" customWidth="1"/>
    <col min="10" max="10" width="15.7109375" style="1" customWidth="1"/>
    <col min="11" max="11" width="16.7109375" style="1" customWidth="1"/>
    <col min="12" max="12" width="12.28515625" style="1" customWidth="1"/>
    <col min="13" max="13" width="10.5703125" style="1" customWidth="1"/>
    <col min="14" max="14" width="7.5703125" style="1" customWidth="1"/>
    <col min="15" max="16384" width="9.140625" style="1"/>
  </cols>
  <sheetData>
    <row r="1" spans="1:11" x14ac:dyDescent="0.25">
      <c r="A1" s="1" t="s">
        <v>78</v>
      </c>
      <c r="B1" s="1" t="s">
        <v>0</v>
      </c>
      <c r="C1" s="1" t="s">
        <v>72</v>
      </c>
      <c r="D1" s="1" t="s">
        <v>73</v>
      </c>
      <c r="E1" s="1" t="s">
        <v>74</v>
      </c>
      <c r="F1" s="1" t="s">
        <v>75</v>
      </c>
      <c r="G1" s="1" t="s">
        <v>76</v>
      </c>
      <c r="H1" s="1" t="s">
        <v>1</v>
      </c>
      <c r="I1" s="1" t="s">
        <v>77</v>
      </c>
      <c r="J1" s="1" t="s">
        <v>2</v>
      </c>
      <c r="K1" s="1" t="s">
        <v>85</v>
      </c>
    </row>
    <row r="2" spans="1:11" x14ac:dyDescent="0.25">
      <c r="A2" s="2" t="s">
        <v>79</v>
      </c>
      <c r="B2" s="1">
        <v>340</v>
      </c>
      <c r="C2" s="1">
        <v>10</v>
      </c>
      <c r="D2" s="3">
        <v>107</v>
      </c>
      <c r="E2" s="1" t="s">
        <v>3</v>
      </c>
      <c r="F2" s="1" t="s">
        <v>4</v>
      </c>
      <c r="G2" s="4" t="s">
        <v>5</v>
      </c>
      <c r="H2" s="1">
        <v>644</v>
      </c>
      <c r="I2" s="1">
        <v>78</v>
      </c>
      <c r="J2" s="1">
        <v>0</v>
      </c>
      <c r="K2" s="1">
        <f t="shared" ref="K2:K32" si="0">SUM(H2:J2)</f>
        <v>722</v>
      </c>
    </row>
    <row r="3" spans="1:11" x14ac:dyDescent="0.25">
      <c r="A3" s="2">
        <v>42824</v>
      </c>
      <c r="B3" s="1">
        <v>460</v>
      </c>
      <c r="C3" s="1">
        <v>20</v>
      </c>
      <c r="D3" s="1">
        <v>96</v>
      </c>
      <c r="E3" s="1" t="s">
        <v>6</v>
      </c>
      <c r="F3" s="1" t="s">
        <v>4</v>
      </c>
      <c r="G3" s="1" t="s">
        <v>7</v>
      </c>
      <c r="H3" s="1">
        <v>728</v>
      </c>
      <c r="I3" s="4">
        <v>0</v>
      </c>
      <c r="J3" s="1">
        <v>0</v>
      </c>
      <c r="K3" s="1">
        <f t="shared" si="0"/>
        <v>728</v>
      </c>
    </row>
    <row r="4" spans="1:11" x14ac:dyDescent="0.25">
      <c r="A4" s="2">
        <v>42823</v>
      </c>
      <c r="B4" s="3">
        <v>620</v>
      </c>
      <c r="C4" s="1">
        <v>30</v>
      </c>
      <c r="D4" s="1">
        <v>94</v>
      </c>
      <c r="E4" s="1" t="s">
        <v>8</v>
      </c>
      <c r="F4" s="1" t="s">
        <v>9</v>
      </c>
      <c r="G4" s="4" t="s">
        <v>10</v>
      </c>
      <c r="H4" s="1">
        <v>738</v>
      </c>
      <c r="I4" s="4">
        <v>0</v>
      </c>
      <c r="J4" s="1">
        <v>0</v>
      </c>
      <c r="K4" s="1">
        <f t="shared" si="0"/>
        <v>738</v>
      </c>
    </row>
    <row r="5" spans="1:11" x14ac:dyDescent="0.25">
      <c r="A5" s="1">
        <v>28</v>
      </c>
      <c r="B5" s="1">
        <v>380</v>
      </c>
      <c r="C5" s="1">
        <v>10</v>
      </c>
      <c r="D5" s="1">
        <v>92</v>
      </c>
      <c r="E5" s="1" t="s">
        <v>11</v>
      </c>
      <c r="F5" s="1" t="s">
        <v>9</v>
      </c>
      <c r="G5" s="1" t="s">
        <v>12</v>
      </c>
      <c r="H5" s="1">
        <v>728</v>
      </c>
      <c r="I5" s="4">
        <v>0</v>
      </c>
      <c r="J5" s="1">
        <v>0</v>
      </c>
      <c r="K5" s="1">
        <f t="shared" si="0"/>
        <v>728</v>
      </c>
    </row>
    <row r="6" spans="1:11" x14ac:dyDescent="0.25">
      <c r="A6" s="1">
        <v>27</v>
      </c>
      <c r="B6" s="1">
        <v>230</v>
      </c>
      <c r="C6" s="1">
        <v>10</v>
      </c>
      <c r="D6" s="1">
        <v>99</v>
      </c>
      <c r="E6" s="1" t="s">
        <v>13</v>
      </c>
      <c r="F6" s="1" t="s">
        <v>14</v>
      </c>
      <c r="G6" s="1" t="s">
        <v>15</v>
      </c>
      <c r="H6" s="1">
        <v>712</v>
      </c>
      <c r="I6" s="4">
        <v>0</v>
      </c>
      <c r="J6" s="1">
        <v>0</v>
      </c>
      <c r="K6" s="1">
        <f t="shared" si="0"/>
        <v>712</v>
      </c>
    </row>
    <row r="7" spans="1:11" x14ac:dyDescent="0.25">
      <c r="A7" s="1">
        <v>26</v>
      </c>
      <c r="B7" s="1">
        <v>110</v>
      </c>
      <c r="C7" s="1">
        <v>10</v>
      </c>
      <c r="D7" s="1">
        <v>69</v>
      </c>
      <c r="E7" s="1" t="s">
        <v>16</v>
      </c>
      <c r="F7" s="1" t="s">
        <v>17</v>
      </c>
      <c r="G7" s="1" t="s">
        <v>18</v>
      </c>
      <c r="H7" s="1">
        <v>639</v>
      </c>
      <c r="I7" s="4">
        <v>0</v>
      </c>
      <c r="J7" s="1">
        <v>0</v>
      </c>
      <c r="K7" s="1">
        <f t="shared" si="0"/>
        <v>639</v>
      </c>
    </row>
    <row r="8" spans="1:11" x14ac:dyDescent="0.25">
      <c r="A8" s="1">
        <v>25</v>
      </c>
      <c r="B8" s="1">
        <v>440</v>
      </c>
      <c r="C8" s="1">
        <v>10</v>
      </c>
      <c r="D8" s="3">
        <v>128</v>
      </c>
      <c r="E8" s="1" t="s">
        <v>19</v>
      </c>
      <c r="F8" s="1" t="s">
        <v>20</v>
      </c>
      <c r="G8" s="4" t="s">
        <v>21</v>
      </c>
      <c r="H8" s="1">
        <v>681</v>
      </c>
      <c r="I8" s="4">
        <v>38</v>
      </c>
      <c r="J8" s="1">
        <v>0</v>
      </c>
      <c r="K8" s="1">
        <f t="shared" si="0"/>
        <v>719</v>
      </c>
    </row>
    <row r="9" spans="1:11" x14ac:dyDescent="0.25">
      <c r="A9" s="1">
        <v>24</v>
      </c>
      <c r="B9" s="1">
        <v>340</v>
      </c>
      <c r="C9" s="1">
        <v>20</v>
      </c>
      <c r="D9" s="1">
        <v>119</v>
      </c>
      <c r="E9" s="1" t="s">
        <v>22</v>
      </c>
      <c r="F9" s="1" t="s">
        <v>23</v>
      </c>
      <c r="G9" s="4" t="s">
        <v>5</v>
      </c>
      <c r="H9" s="1">
        <v>632</v>
      </c>
      <c r="I9" s="4">
        <v>29</v>
      </c>
      <c r="J9" s="1">
        <v>0</v>
      </c>
      <c r="K9" s="1">
        <f t="shared" si="0"/>
        <v>661</v>
      </c>
    </row>
    <row r="10" spans="1:11" x14ac:dyDescent="0.25">
      <c r="A10" s="1">
        <v>23</v>
      </c>
      <c r="B10" s="1">
        <v>370</v>
      </c>
      <c r="C10" s="1">
        <v>10</v>
      </c>
      <c r="D10" s="1">
        <v>110</v>
      </c>
      <c r="E10" s="1" t="s">
        <v>24</v>
      </c>
      <c r="F10" s="1" t="s">
        <v>25</v>
      </c>
      <c r="G10" s="4" t="s">
        <v>21</v>
      </c>
      <c r="H10" s="1">
        <v>602</v>
      </c>
      <c r="I10" s="1">
        <v>92</v>
      </c>
      <c r="J10" s="1">
        <v>0</v>
      </c>
      <c r="K10" s="1">
        <f t="shared" si="0"/>
        <v>694</v>
      </c>
    </row>
    <row r="11" spans="1:11" x14ac:dyDescent="0.25">
      <c r="A11" s="1">
        <v>22</v>
      </c>
      <c r="B11" s="1">
        <v>270</v>
      </c>
      <c r="C11" s="1">
        <v>10</v>
      </c>
      <c r="D11" s="3">
        <v>128</v>
      </c>
      <c r="E11" s="1" t="s">
        <v>26</v>
      </c>
      <c r="F11" s="1" t="s">
        <v>4</v>
      </c>
      <c r="G11" s="1" t="s">
        <v>27</v>
      </c>
      <c r="H11" s="1">
        <v>712</v>
      </c>
      <c r="I11" s="4">
        <v>11</v>
      </c>
      <c r="J11" s="1">
        <v>0</v>
      </c>
      <c r="K11" s="1">
        <f t="shared" si="0"/>
        <v>723</v>
      </c>
    </row>
    <row r="12" spans="1:11" x14ac:dyDescent="0.25">
      <c r="A12" s="1">
        <v>21</v>
      </c>
      <c r="B12" s="1">
        <v>270</v>
      </c>
      <c r="C12" s="1">
        <v>10</v>
      </c>
      <c r="D12" s="3">
        <v>121</v>
      </c>
      <c r="E12" s="1" t="s">
        <v>28</v>
      </c>
      <c r="F12" s="1" t="s">
        <v>29</v>
      </c>
      <c r="G12" s="1" t="s">
        <v>30</v>
      </c>
      <c r="H12" s="1">
        <v>728</v>
      </c>
      <c r="I12" s="4">
        <v>0</v>
      </c>
      <c r="J12" s="1">
        <v>0</v>
      </c>
      <c r="K12" s="1">
        <f t="shared" si="0"/>
        <v>728</v>
      </c>
    </row>
    <row r="13" spans="1:11" x14ac:dyDescent="0.25">
      <c r="A13" s="1">
        <v>20</v>
      </c>
      <c r="B13" s="1">
        <v>350</v>
      </c>
      <c r="C13" s="1">
        <v>20</v>
      </c>
      <c r="D13" s="3">
        <v>123</v>
      </c>
      <c r="E13" s="1" t="s">
        <v>31</v>
      </c>
      <c r="F13" s="1" t="s">
        <v>32</v>
      </c>
      <c r="G13" s="1" t="s">
        <v>33</v>
      </c>
      <c r="H13" s="1">
        <v>683</v>
      </c>
      <c r="I13" s="4">
        <v>17</v>
      </c>
      <c r="J13" s="1">
        <v>0</v>
      </c>
      <c r="K13" s="1">
        <f t="shared" si="0"/>
        <v>700</v>
      </c>
    </row>
    <row r="14" spans="1:11" x14ac:dyDescent="0.25">
      <c r="A14" s="1">
        <v>19</v>
      </c>
      <c r="B14" s="1">
        <v>510</v>
      </c>
      <c r="C14" s="1">
        <v>20</v>
      </c>
      <c r="D14" s="1">
        <v>87</v>
      </c>
      <c r="E14" s="1" t="s">
        <v>34</v>
      </c>
      <c r="F14" s="3" t="s">
        <v>35</v>
      </c>
      <c r="G14" s="4" t="s">
        <v>36</v>
      </c>
      <c r="H14" s="1">
        <v>442</v>
      </c>
      <c r="I14" s="1">
        <v>164</v>
      </c>
      <c r="J14" s="1">
        <v>104</v>
      </c>
      <c r="K14" s="1">
        <f t="shared" si="0"/>
        <v>710</v>
      </c>
    </row>
    <row r="15" spans="1:11" x14ac:dyDescent="0.25">
      <c r="A15" s="1">
        <v>18</v>
      </c>
      <c r="B15" s="1">
        <v>330</v>
      </c>
      <c r="C15" s="1">
        <v>10</v>
      </c>
      <c r="D15" s="1">
        <v>76</v>
      </c>
      <c r="E15" s="1" t="s">
        <v>37</v>
      </c>
      <c r="F15" s="3" t="s">
        <v>38</v>
      </c>
      <c r="G15" s="4" t="s">
        <v>5</v>
      </c>
      <c r="H15" s="1">
        <v>254</v>
      </c>
      <c r="I15" s="1">
        <v>105</v>
      </c>
      <c r="J15" s="3">
        <v>353</v>
      </c>
      <c r="K15" s="1">
        <f t="shared" si="0"/>
        <v>712</v>
      </c>
    </row>
    <row r="16" spans="1:11" x14ac:dyDescent="0.25">
      <c r="A16" s="1">
        <v>17</v>
      </c>
      <c r="B16" s="1">
        <v>320</v>
      </c>
      <c r="C16" s="1">
        <v>10</v>
      </c>
      <c r="D16" s="1">
        <v>91</v>
      </c>
      <c r="E16" s="1" t="s">
        <v>13</v>
      </c>
      <c r="F16" s="3" t="s">
        <v>39</v>
      </c>
      <c r="G16" s="4" t="s">
        <v>36</v>
      </c>
      <c r="H16" s="1">
        <v>250</v>
      </c>
      <c r="I16" s="1">
        <v>112</v>
      </c>
      <c r="J16" s="3">
        <v>333</v>
      </c>
      <c r="K16" s="1">
        <f t="shared" si="0"/>
        <v>695</v>
      </c>
    </row>
    <row r="17" spans="1:11" x14ac:dyDescent="0.25">
      <c r="A17" s="1">
        <v>16</v>
      </c>
      <c r="B17" s="1">
        <v>100</v>
      </c>
      <c r="C17" s="1">
        <v>10</v>
      </c>
      <c r="D17" s="1">
        <v>64</v>
      </c>
      <c r="E17" s="1" t="s">
        <v>40</v>
      </c>
      <c r="F17" s="3" t="s">
        <v>41</v>
      </c>
      <c r="G17" s="1" t="s">
        <v>21</v>
      </c>
      <c r="H17" s="1">
        <v>514</v>
      </c>
      <c r="I17" s="1">
        <v>60</v>
      </c>
      <c r="J17" s="1">
        <v>76</v>
      </c>
      <c r="K17" s="1">
        <f t="shared" si="0"/>
        <v>650</v>
      </c>
    </row>
    <row r="18" spans="1:11" x14ac:dyDescent="0.25">
      <c r="A18" s="1">
        <v>15</v>
      </c>
      <c r="B18" s="5">
        <v>90</v>
      </c>
      <c r="C18" s="1">
        <v>0</v>
      </c>
      <c r="D18" s="4">
        <v>28</v>
      </c>
      <c r="E18" s="1" t="s">
        <v>42</v>
      </c>
      <c r="F18" s="3" t="s">
        <v>35</v>
      </c>
      <c r="G18" s="1" t="s">
        <v>43</v>
      </c>
      <c r="H18" s="1">
        <v>673</v>
      </c>
      <c r="I18" s="4">
        <v>0</v>
      </c>
      <c r="J18" s="1">
        <v>0</v>
      </c>
      <c r="K18" s="1">
        <f t="shared" si="0"/>
        <v>673</v>
      </c>
    </row>
    <row r="19" spans="1:11" x14ac:dyDescent="0.25">
      <c r="A19" s="1">
        <v>14</v>
      </c>
      <c r="B19" s="4">
        <v>60</v>
      </c>
      <c r="C19" s="1">
        <v>0</v>
      </c>
      <c r="D19" s="4">
        <v>37</v>
      </c>
      <c r="E19" s="3" t="s">
        <v>44</v>
      </c>
      <c r="F19" s="3" t="s">
        <v>35</v>
      </c>
      <c r="G19" s="4" t="s">
        <v>21</v>
      </c>
      <c r="H19" s="1">
        <v>398</v>
      </c>
      <c r="I19" s="1">
        <v>135</v>
      </c>
      <c r="J19" s="3">
        <v>127</v>
      </c>
      <c r="K19" s="1">
        <f t="shared" si="0"/>
        <v>660</v>
      </c>
    </row>
    <row r="20" spans="1:11" x14ac:dyDescent="0.25">
      <c r="A20" s="1">
        <v>13</v>
      </c>
      <c r="B20" s="1">
        <v>350</v>
      </c>
      <c r="C20" s="1">
        <v>10</v>
      </c>
      <c r="D20" s="3">
        <v>113</v>
      </c>
      <c r="E20" s="1" t="s">
        <v>45</v>
      </c>
      <c r="F20" s="3" t="s">
        <v>46</v>
      </c>
      <c r="G20" s="4" t="s">
        <v>47</v>
      </c>
      <c r="H20" s="1">
        <v>299</v>
      </c>
      <c r="I20" s="1">
        <v>182</v>
      </c>
      <c r="J20" s="3">
        <v>209</v>
      </c>
      <c r="K20" s="1">
        <f t="shared" si="0"/>
        <v>690</v>
      </c>
    </row>
    <row r="21" spans="1:11" x14ac:dyDescent="0.25">
      <c r="A21" s="1">
        <v>12</v>
      </c>
      <c r="B21" s="1">
        <v>350</v>
      </c>
      <c r="C21" s="1">
        <v>20</v>
      </c>
      <c r="D21" s="1">
        <v>93</v>
      </c>
      <c r="E21" s="1" t="s">
        <v>48</v>
      </c>
      <c r="F21" s="3" t="s">
        <v>46</v>
      </c>
      <c r="G21" s="4" t="s">
        <v>36</v>
      </c>
      <c r="H21" s="1">
        <v>194</v>
      </c>
      <c r="I21" s="1">
        <v>28</v>
      </c>
      <c r="J21" s="3">
        <v>474</v>
      </c>
      <c r="K21" s="1">
        <f t="shared" si="0"/>
        <v>696</v>
      </c>
    </row>
    <row r="22" spans="1:11" x14ac:dyDescent="0.25">
      <c r="A22" s="1">
        <v>11</v>
      </c>
      <c r="B22" s="1">
        <v>400</v>
      </c>
      <c r="C22" s="1">
        <v>10</v>
      </c>
      <c r="D22" s="1">
        <v>98</v>
      </c>
      <c r="E22" s="1" t="s">
        <v>49</v>
      </c>
      <c r="F22" s="3" t="s">
        <v>35</v>
      </c>
      <c r="G22" s="4" t="s">
        <v>5</v>
      </c>
      <c r="H22" s="1">
        <v>482</v>
      </c>
      <c r="I22" s="1">
        <v>152</v>
      </c>
      <c r="J22" s="1">
        <v>57</v>
      </c>
      <c r="K22" s="1">
        <f t="shared" si="0"/>
        <v>691</v>
      </c>
    </row>
    <row r="23" spans="1:11" x14ac:dyDescent="0.25">
      <c r="A23" s="1">
        <v>10</v>
      </c>
      <c r="B23" s="3">
        <v>650</v>
      </c>
      <c r="C23" s="1">
        <v>30</v>
      </c>
      <c r="D23" s="1">
        <v>93</v>
      </c>
      <c r="E23" s="1" t="s">
        <v>50</v>
      </c>
      <c r="F23" s="3" t="s">
        <v>35</v>
      </c>
      <c r="G23" s="4" t="s">
        <v>5</v>
      </c>
      <c r="H23" s="1">
        <v>291</v>
      </c>
      <c r="I23" s="1">
        <v>165</v>
      </c>
      <c r="J23" s="3">
        <v>238</v>
      </c>
      <c r="K23" s="1">
        <f t="shared" si="0"/>
        <v>694</v>
      </c>
    </row>
    <row r="24" spans="1:11" x14ac:dyDescent="0.25">
      <c r="A24" s="1">
        <v>9</v>
      </c>
      <c r="B24" s="1">
        <v>600</v>
      </c>
      <c r="C24" s="1">
        <v>30</v>
      </c>
      <c r="D24" s="1">
        <v>92</v>
      </c>
      <c r="E24" s="1" t="s">
        <v>51</v>
      </c>
      <c r="F24" s="3" t="s">
        <v>52</v>
      </c>
      <c r="G24" s="4" t="s">
        <v>21</v>
      </c>
      <c r="H24" s="1">
        <v>263</v>
      </c>
      <c r="I24" s="1">
        <v>135</v>
      </c>
      <c r="J24" s="3">
        <v>286</v>
      </c>
      <c r="K24" s="1">
        <f t="shared" si="0"/>
        <v>684</v>
      </c>
    </row>
    <row r="25" spans="1:11" x14ac:dyDescent="0.25">
      <c r="A25" s="1">
        <v>8</v>
      </c>
      <c r="B25" s="3">
        <v>700</v>
      </c>
      <c r="C25" s="1">
        <v>30</v>
      </c>
      <c r="D25" s="1">
        <v>93</v>
      </c>
      <c r="E25" s="1" t="s">
        <v>53</v>
      </c>
      <c r="F25" s="3" t="s">
        <v>35</v>
      </c>
      <c r="G25" s="4" t="s">
        <v>21</v>
      </c>
      <c r="H25" s="1">
        <v>330</v>
      </c>
      <c r="I25" s="1">
        <v>135</v>
      </c>
      <c r="J25" s="3">
        <v>221</v>
      </c>
      <c r="K25" s="1">
        <f t="shared" si="0"/>
        <v>686</v>
      </c>
    </row>
    <row r="26" spans="1:11" x14ac:dyDescent="0.25">
      <c r="A26" s="1">
        <v>7</v>
      </c>
      <c r="B26" s="3">
        <v>650</v>
      </c>
      <c r="C26" s="1">
        <v>20</v>
      </c>
      <c r="D26" s="3">
        <v>109</v>
      </c>
      <c r="E26" s="4" t="s">
        <v>54</v>
      </c>
      <c r="F26" s="3" t="s">
        <v>55</v>
      </c>
      <c r="G26" s="1" t="s">
        <v>56</v>
      </c>
      <c r="H26" s="1">
        <v>437</v>
      </c>
      <c r="I26" s="1">
        <v>120</v>
      </c>
      <c r="J26" s="1">
        <v>114</v>
      </c>
      <c r="K26" s="1">
        <f t="shared" si="0"/>
        <v>671</v>
      </c>
    </row>
    <row r="27" spans="1:11" x14ac:dyDescent="0.25">
      <c r="A27" s="1">
        <v>6</v>
      </c>
      <c r="B27" s="1">
        <v>340</v>
      </c>
      <c r="C27" s="1">
        <v>20</v>
      </c>
      <c r="D27" s="3">
        <v>117</v>
      </c>
      <c r="E27" s="1" t="s">
        <v>57</v>
      </c>
      <c r="F27" s="1" t="s">
        <v>58</v>
      </c>
      <c r="G27" s="1" t="s">
        <v>59</v>
      </c>
      <c r="H27" s="1">
        <v>665</v>
      </c>
      <c r="I27" s="4">
        <v>0</v>
      </c>
      <c r="J27" s="1">
        <v>0</v>
      </c>
      <c r="K27" s="1">
        <f t="shared" si="0"/>
        <v>665</v>
      </c>
    </row>
    <row r="28" spans="1:11" x14ac:dyDescent="0.25">
      <c r="A28" s="1">
        <v>5</v>
      </c>
      <c r="B28" s="1">
        <v>240</v>
      </c>
      <c r="C28" s="1">
        <v>10</v>
      </c>
      <c r="D28" s="3">
        <v>120</v>
      </c>
      <c r="E28" s="1" t="s">
        <v>60</v>
      </c>
      <c r="F28" s="4" t="s">
        <v>61</v>
      </c>
      <c r="G28" s="4" t="s">
        <v>62</v>
      </c>
      <c r="H28" s="1">
        <v>661</v>
      </c>
      <c r="I28" s="4">
        <v>0</v>
      </c>
      <c r="J28" s="1">
        <v>0</v>
      </c>
      <c r="K28" s="1">
        <f t="shared" si="0"/>
        <v>661</v>
      </c>
    </row>
    <row r="29" spans="1:11" x14ac:dyDescent="0.25">
      <c r="A29" s="1">
        <v>4</v>
      </c>
      <c r="B29" s="1">
        <v>230</v>
      </c>
      <c r="C29" s="1">
        <v>0</v>
      </c>
      <c r="D29" s="1">
        <v>97</v>
      </c>
      <c r="E29" s="1" t="s">
        <v>63</v>
      </c>
      <c r="F29" s="4" t="s">
        <v>64</v>
      </c>
      <c r="G29" s="4" t="s">
        <v>65</v>
      </c>
      <c r="H29" s="1">
        <v>641</v>
      </c>
      <c r="I29" s="4">
        <v>0</v>
      </c>
      <c r="J29" s="1">
        <v>0</v>
      </c>
      <c r="K29" s="1">
        <f t="shared" si="0"/>
        <v>641</v>
      </c>
    </row>
    <row r="30" spans="1:11" x14ac:dyDescent="0.25">
      <c r="A30" s="1">
        <v>3</v>
      </c>
      <c r="B30" s="1">
        <v>200</v>
      </c>
      <c r="C30" s="1">
        <v>10</v>
      </c>
      <c r="D30" s="3">
        <v>122</v>
      </c>
      <c r="E30" s="1" t="s">
        <v>66</v>
      </c>
      <c r="F30" s="1" t="s">
        <v>14</v>
      </c>
      <c r="G30" s="3" t="s">
        <v>67</v>
      </c>
      <c r="H30" s="1">
        <v>670</v>
      </c>
      <c r="I30" s="4">
        <v>0</v>
      </c>
      <c r="J30" s="1">
        <v>0</v>
      </c>
      <c r="K30" s="1">
        <f t="shared" si="0"/>
        <v>670</v>
      </c>
    </row>
    <row r="31" spans="1:11" x14ac:dyDescent="0.25">
      <c r="A31" s="1">
        <v>2</v>
      </c>
      <c r="B31" s="1">
        <v>520</v>
      </c>
      <c r="C31" s="1">
        <v>20</v>
      </c>
      <c r="D31" s="3">
        <v>114</v>
      </c>
      <c r="E31" s="1" t="s">
        <v>68</v>
      </c>
      <c r="F31" s="1" t="s">
        <v>69</v>
      </c>
      <c r="G31" s="5" t="s">
        <v>5</v>
      </c>
      <c r="H31" s="1">
        <v>424</v>
      </c>
      <c r="I31" s="1">
        <v>175</v>
      </c>
      <c r="J31" s="1">
        <v>60</v>
      </c>
      <c r="K31" s="1">
        <f t="shared" si="0"/>
        <v>659</v>
      </c>
    </row>
    <row r="32" spans="1:11" x14ac:dyDescent="0.25">
      <c r="A32" s="2">
        <v>42795</v>
      </c>
      <c r="B32" s="1">
        <v>390</v>
      </c>
      <c r="C32" s="1">
        <v>20</v>
      </c>
      <c r="D32" s="1">
        <v>96</v>
      </c>
      <c r="E32" s="1" t="s">
        <v>70</v>
      </c>
      <c r="F32" s="3" t="s">
        <v>71</v>
      </c>
      <c r="G32" s="1" t="s">
        <v>27</v>
      </c>
      <c r="H32" s="1">
        <v>610</v>
      </c>
      <c r="I32" s="4">
        <v>48</v>
      </c>
      <c r="J32" s="1">
        <v>0</v>
      </c>
      <c r="K32" s="1">
        <f t="shared" si="0"/>
        <v>658</v>
      </c>
    </row>
    <row r="33" spans="2:11" x14ac:dyDescent="0.25">
      <c r="K33" s="1">
        <f>SUM(K2:K32)</f>
        <v>21358</v>
      </c>
    </row>
    <row r="34" spans="2:11" x14ac:dyDescent="0.25">
      <c r="B34" s="6">
        <v>11210</v>
      </c>
      <c r="C34" s="1">
        <f>SUM(C1:C33)</f>
        <v>450</v>
      </c>
      <c r="D34" s="1">
        <f>AVERAGE(D2:D32)</f>
        <v>97.612903225806448</v>
      </c>
      <c r="H34" s="1">
        <f t="shared" ref="H34:J34" si="1">SUM(H2:H33)</f>
        <v>16725</v>
      </c>
      <c r="I34" s="1">
        <f t="shared" si="1"/>
        <v>1981</v>
      </c>
      <c r="J34" s="1">
        <f t="shared" si="1"/>
        <v>2652</v>
      </c>
      <c r="K34" s="1" t="s">
        <v>84</v>
      </c>
    </row>
    <row r="35" spans="2:11" x14ac:dyDescent="0.25">
      <c r="K35" s="1">
        <f>AVERAGE(K2:K32)</f>
        <v>688.9677419354839</v>
      </c>
    </row>
    <row r="36" spans="2:11" x14ac:dyDescent="0.25">
      <c r="B36" s="1" t="s">
        <v>80</v>
      </c>
      <c r="D36" s="1" t="s">
        <v>81</v>
      </c>
      <c r="I36" s="1" t="s">
        <v>82</v>
      </c>
      <c r="J36" s="1" t="s">
        <v>83</v>
      </c>
    </row>
  </sheetData>
  <pageMargins left="0.70866141732283472" right="0.70866141732283472" top="0.74803149606299213" bottom="0.74803149606299213" header="0.31496062992125984" footer="0.31496062992125984"/>
  <pageSetup paperSize="9" scale="9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Folha1</vt:lpstr>
      <vt:lpstr>Folha2</vt:lpstr>
      <vt:lpstr>Folha3</vt:lpstr>
      <vt:lpstr>Folha1!Haaks_BT___75_15__31_3_17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jaap</dc:creator>
  <cp:lastModifiedBy>jaap</cp:lastModifiedBy>
  <cp:lastPrinted>2017-09-30T21:24:46Z</cp:lastPrinted>
  <dcterms:created xsi:type="dcterms:W3CDTF">2017-04-03T23:07:44Z</dcterms:created>
  <dcterms:modified xsi:type="dcterms:W3CDTF">2018-09-23T08:49:34Z</dcterms:modified>
</cp:coreProperties>
</file>