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gal-rental\Documents\Broes\Broes LiPo4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5" i="1" l="1"/>
  <c r="AC14" i="1" l="1"/>
  <c r="AC3" i="1" l="1"/>
  <c r="AC4" i="1"/>
  <c r="AC5" i="1"/>
  <c r="AC6" i="1"/>
  <c r="AC7" i="1"/>
  <c r="AC8" i="1"/>
  <c r="AC9" i="1"/>
  <c r="AC10" i="1"/>
  <c r="AC11" i="1"/>
  <c r="AC12" i="1"/>
  <c r="AC13" i="1"/>
  <c r="AB17" i="1" l="1"/>
  <c r="AB20" i="1"/>
  <c r="AB25" i="1"/>
  <c r="AB28" i="1"/>
  <c r="AB33" i="1"/>
  <c r="AA13" i="1"/>
  <c r="AA14" i="1"/>
  <c r="AB14" i="1" s="1"/>
  <c r="AA15" i="1"/>
  <c r="AA16" i="1"/>
  <c r="AB16" i="1" s="1"/>
  <c r="AA17" i="1"/>
  <c r="AA18" i="1"/>
  <c r="AB18" i="1" s="1"/>
  <c r="AA19" i="1"/>
  <c r="AB19" i="1" s="1"/>
  <c r="AA20" i="1"/>
  <c r="AA21" i="1"/>
  <c r="AB21" i="1" s="1"/>
  <c r="AA22" i="1"/>
  <c r="AB22" i="1" s="1"/>
  <c r="AA23" i="1"/>
  <c r="AB23" i="1" s="1"/>
  <c r="AA24" i="1"/>
  <c r="AB24" i="1" s="1"/>
  <c r="AA25" i="1"/>
  <c r="AA26" i="1"/>
  <c r="AB26" i="1" s="1"/>
  <c r="AA27" i="1"/>
  <c r="AB27" i="1" s="1"/>
  <c r="AA28" i="1"/>
  <c r="AA29" i="1"/>
  <c r="AB29" i="1" s="1"/>
  <c r="AA30" i="1"/>
  <c r="AB30" i="1" s="1"/>
  <c r="AA31" i="1"/>
  <c r="AB31" i="1" s="1"/>
  <c r="AA32" i="1"/>
  <c r="AB32" i="1" s="1"/>
  <c r="AA33" i="1"/>
  <c r="AA34" i="1"/>
  <c r="AB34" i="1" s="1"/>
  <c r="AA35" i="1"/>
  <c r="AB35" i="1" s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AB5" i="1"/>
  <c r="AA3" i="1"/>
  <c r="AB3" i="1" s="1"/>
  <c r="AA4" i="1"/>
  <c r="AB4" i="1" s="1"/>
  <c r="AA5" i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Z3" i="1"/>
  <c r="Z4" i="1"/>
  <c r="Z5" i="1"/>
  <c r="Z6" i="1"/>
  <c r="Z7" i="1"/>
  <c r="Z8" i="1"/>
  <c r="Z9" i="1"/>
  <c r="Z10" i="1"/>
  <c r="Z11" i="1"/>
  <c r="Z12" i="1"/>
  <c r="AA12" i="1"/>
  <c r="AB12" i="1" s="1"/>
  <c r="AB15" i="1" l="1"/>
  <c r="AB13" i="1"/>
</calcChain>
</file>

<file path=xl/sharedStrings.xml><?xml version="1.0" encoding="utf-8"?>
<sst xmlns="http://schemas.openxmlformats.org/spreadsheetml/2006/main" count="36" uniqueCount="17">
  <si>
    <t>---76DF</t>
  </si>
  <si>
    <t>---B98E</t>
  </si>
  <si>
    <t>---BA77</t>
  </si>
  <si>
    <t>Voltage</t>
  </si>
  <si>
    <t>cell 1</t>
  </si>
  <si>
    <t>cell 2</t>
  </si>
  <si>
    <t>cell 3</t>
  </si>
  <si>
    <t>cell 4</t>
  </si>
  <si>
    <t>verschil</t>
  </si>
  <si>
    <t>---313F</t>
  </si>
  <si>
    <t>Lowest cell V</t>
  </si>
  <si>
    <t>Highest cell V</t>
  </si>
  <si>
    <t>Highest diff</t>
  </si>
  <si>
    <t>cell H</t>
  </si>
  <si>
    <t>cell L</t>
  </si>
  <si>
    <t>V</t>
  </si>
  <si>
    <t>Batt.diff.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</si>
</sst>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0" fontId="0" fillId="0" borderId="0" xfId="0" quotePrefix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" xfId="0" quotePrefix="1" applyBorder="1" applyAlignment="1">
      <alignment horizontal="center"/>
    </xf>
    <xf numFmtId="0" fontId="0" fillId="0" borderId="1" xfId="0" quotePrefix="1" applyBorder="1"/>
    <xf numFmtId="0" fontId="0" fillId="0" borderId="12" xfId="0" applyBorder="1"/>
    <xf numFmtId="164" fontId="0" fillId="0" borderId="6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13" xfId="0" applyBorder="1"/>
    <xf numFmtId="14" fontId="1" fillId="0" borderId="15" xfId="0" applyNumberFormat="1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4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workbookViewId="0">
      <selection activeCell="A16" sqref="A16"/>
    </sheetView>
  </sheetViews>
  <sheetFormatPr defaultRowHeight="15" x14ac:dyDescent="0.25"/>
  <cols>
    <col min="1" max="1" width="11.5703125" customWidth="1"/>
    <col min="2" max="2" width="9.5703125" customWidth="1"/>
    <col min="3" max="6" width="8" customWidth="1"/>
    <col min="7" max="8" width="9.5703125" customWidth="1"/>
    <col min="9" max="12" width="8" customWidth="1"/>
    <col min="13" max="14" width="9.5703125" customWidth="1"/>
    <col min="15" max="18" width="8" customWidth="1"/>
    <col min="19" max="20" width="9.5703125" customWidth="1"/>
    <col min="21" max="24" width="8" customWidth="1"/>
    <col min="25" max="25" width="9.5703125" customWidth="1"/>
    <col min="26" max="26" width="12.5703125" bestFit="1" customWidth="1"/>
    <col min="27" max="27" width="13.140625" bestFit="1" customWidth="1"/>
    <col min="28" max="28" width="11.28515625" bestFit="1" customWidth="1"/>
  </cols>
  <sheetData>
    <row r="1" spans="1:29" ht="16.5" thickTop="1" thickBot="1" x14ac:dyDescent="0.3">
      <c r="B1" s="14" t="s">
        <v>9</v>
      </c>
      <c r="C1" s="2"/>
      <c r="D1" s="2"/>
      <c r="E1" s="2"/>
      <c r="F1" s="2"/>
      <c r="H1" s="13" t="s">
        <v>0</v>
      </c>
      <c r="I1" s="2"/>
      <c r="J1" s="2"/>
      <c r="K1" s="2"/>
      <c r="L1" s="2"/>
      <c r="M1" s="2"/>
      <c r="N1" s="14" t="s">
        <v>1</v>
      </c>
      <c r="T1" s="14" t="s">
        <v>2</v>
      </c>
      <c r="Z1" t="s">
        <v>10</v>
      </c>
      <c r="AA1" t="s">
        <v>11</v>
      </c>
      <c r="AB1" t="s">
        <v>12</v>
      </c>
      <c r="AC1" t="s">
        <v>16</v>
      </c>
    </row>
    <row r="2" spans="1:29" ht="16.5" thickTop="1" thickBot="1" x14ac:dyDescent="0.3">
      <c r="A2" s="15"/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9" t="s">
        <v>8</v>
      </c>
      <c r="H2" s="10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11" t="s">
        <v>3</v>
      </c>
      <c r="O2" s="4" t="s">
        <v>4</v>
      </c>
      <c r="P2" s="4" t="s">
        <v>5</v>
      </c>
      <c r="Q2" s="4" t="s">
        <v>6</v>
      </c>
      <c r="R2" s="4" t="s">
        <v>7</v>
      </c>
      <c r="S2" s="9" t="s">
        <v>8</v>
      </c>
      <c r="T2" s="11" t="s">
        <v>3</v>
      </c>
      <c r="U2" s="4" t="s">
        <v>4</v>
      </c>
      <c r="V2" s="4" t="s">
        <v>5</v>
      </c>
      <c r="W2" s="4" t="s">
        <v>6</v>
      </c>
      <c r="X2" s="4" t="s">
        <v>7</v>
      </c>
      <c r="Y2" s="9" t="s">
        <v>8</v>
      </c>
      <c r="Z2" s="4" t="s">
        <v>14</v>
      </c>
      <c r="AA2" s="9" t="s">
        <v>13</v>
      </c>
      <c r="AB2" s="9" t="s">
        <v>15</v>
      </c>
      <c r="AC2" s="9" t="s">
        <v>15</v>
      </c>
    </row>
    <row r="3" spans="1:29" ht="15.75" thickTop="1" x14ac:dyDescent="0.25">
      <c r="A3" s="1">
        <v>45900</v>
      </c>
      <c r="B3" s="6"/>
      <c r="C3" s="5"/>
      <c r="D3" s="5"/>
      <c r="E3" s="5"/>
      <c r="F3" s="5"/>
      <c r="G3" s="8"/>
      <c r="H3" s="7">
        <v>13.7</v>
      </c>
      <c r="I3" s="16">
        <v>3.4249999999999998</v>
      </c>
      <c r="J3" s="16">
        <v>3.4020000000000001</v>
      </c>
      <c r="K3" s="16">
        <v>3.4289999999999998</v>
      </c>
      <c r="L3" s="16">
        <v>3.403</v>
      </c>
      <c r="M3" s="17">
        <v>2.8000000000000001E-2</v>
      </c>
      <c r="N3" s="12">
        <v>13.7</v>
      </c>
      <c r="O3" s="18">
        <v>3.4540000000000002</v>
      </c>
      <c r="P3" s="18">
        <v>3.4279999999999999</v>
      </c>
      <c r="Q3" s="18">
        <v>3.4380000000000002</v>
      </c>
      <c r="R3" s="18">
        <v>3.3980000000000001</v>
      </c>
      <c r="S3" s="19">
        <v>5.6000000000000001E-2</v>
      </c>
      <c r="T3" s="12">
        <v>13.6</v>
      </c>
      <c r="U3" s="18">
        <v>3.39</v>
      </c>
      <c r="V3" s="18">
        <v>3.3969999999999998</v>
      </c>
      <c r="W3" s="18">
        <v>3.4129999999999998</v>
      </c>
      <c r="X3" s="18">
        <v>3.3860000000000001</v>
      </c>
      <c r="Y3" s="19">
        <v>2.7E-2</v>
      </c>
      <c r="Z3" s="5">
        <f t="shared" ref="Z3:Z11" si="0">MIN(C3:F3,I3:L3,O3:R3,U3:X3)</f>
        <v>3.3860000000000001</v>
      </c>
      <c r="AA3" s="7">
        <f t="shared" ref="AA3:AA11" si="1">MAX(C3:F3,I3:L3,O3:S3,U3:X3)</f>
        <v>3.4540000000000002</v>
      </c>
      <c r="AB3" s="20">
        <f t="shared" ref="AB3:AB11" si="2">AA3-Z3</f>
        <v>6.800000000000006E-2</v>
      </c>
      <c r="AC3" s="20">
        <f t="shared" ref="AC3:AC12" si="3">(MAX(B3,H3,N3,T3))-(MIN(B3,H3,N3,T3))</f>
        <v>9.9999999999999645E-2</v>
      </c>
    </row>
    <row r="4" spans="1:29" x14ac:dyDescent="0.25">
      <c r="A4" s="1">
        <v>45902</v>
      </c>
      <c r="B4" s="6"/>
      <c r="C4" s="5"/>
      <c r="D4" s="5"/>
      <c r="E4" s="5"/>
      <c r="F4" s="5"/>
      <c r="G4" s="8"/>
      <c r="H4" s="5">
        <v>13.7</v>
      </c>
      <c r="I4" s="18">
        <v>3.4220000000000002</v>
      </c>
      <c r="J4" s="18">
        <v>3.427</v>
      </c>
      <c r="K4" s="18">
        <v>3.4249999999999998</v>
      </c>
      <c r="L4" s="18">
        <v>3.4009999999999998</v>
      </c>
      <c r="M4" s="19">
        <v>2.7E-2</v>
      </c>
      <c r="N4" s="12">
        <v>13.7</v>
      </c>
      <c r="O4" s="18">
        <v>3.4489999999999998</v>
      </c>
      <c r="P4" s="18">
        <v>3.4260000000000002</v>
      </c>
      <c r="Q4" s="18">
        <v>3.4350000000000001</v>
      </c>
      <c r="R4" s="18">
        <v>3.3959999999999999</v>
      </c>
      <c r="S4" s="19">
        <v>5.2999999999999999E-2</v>
      </c>
      <c r="T4" s="12">
        <v>13.6</v>
      </c>
      <c r="U4" s="18">
        <v>3.3879999999999999</v>
      </c>
      <c r="V4" s="18">
        <v>3.3940000000000001</v>
      </c>
      <c r="W4" s="18">
        <v>3.41</v>
      </c>
      <c r="X4" s="18">
        <v>3.3839999999999999</v>
      </c>
      <c r="Y4" s="19">
        <v>2.7E-2</v>
      </c>
      <c r="Z4" s="5">
        <f t="shared" si="0"/>
        <v>3.3839999999999999</v>
      </c>
      <c r="AA4" s="5">
        <f t="shared" si="1"/>
        <v>3.4489999999999998</v>
      </c>
      <c r="AB4" s="20">
        <f t="shared" si="2"/>
        <v>6.4999999999999947E-2</v>
      </c>
      <c r="AC4" s="20">
        <f t="shared" si="3"/>
        <v>9.9999999999999645E-2</v>
      </c>
    </row>
    <row r="5" spans="1:29" x14ac:dyDescent="0.25">
      <c r="A5" s="1">
        <v>45908</v>
      </c>
      <c r="B5" s="6"/>
      <c r="C5" s="5"/>
      <c r="D5" s="5"/>
      <c r="E5" s="5"/>
      <c r="F5" s="5"/>
      <c r="G5" s="8"/>
      <c r="H5" s="5">
        <v>14</v>
      </c>
      <c r="I5" s="18">
        <v>3.5049999999999999</v>
      </c>
      <c r="J5" s="18">
        <v>3.504</v>
      </c>
      <c r="K5" s="18">
        <v>3.504</v>
      </c>
      <c r="L5" s="18">
        <v>3.4569999999999999</v>
      </c>
      <c r="M5" s="19">
        <v>4.8000000000000001E-2</v>
      </c>
      <c r="N5" s="12">
        <v>13.6</v>
      </c>
      <c r="O5" s="18">
        <v>3.4289999999999998</v>
      </c>
      <c r="P5" s="18">
        <v>3.4119999999999999</v>
      </c>
      <c r="Q5" s="18">
        <v>3.4180000000000001</v>
      </c>
      <c r="R5" s="18">
        <v>3.3860000000000001</v>
      </c>
      <c r="S5" s="19">
        <v>4.2999999999999997E-2</v>
      </c>
      <c r="T5" s="12">
        <v>13.7</v>
      </c>
      <c r="U5" s="18">
        <v>3.4350000000000001</v>
      </c>
      <c r="V5" s="18">
        <v>3.403</v>
      </c>
      <c r="W5" s="18">
        <v>3.415</v>
      </c>
      <c r="X5" s="18">
        <v>3.403</v>
      </c>
      <c r="Y5" s="19">
        <v>3.3000000000000002E-2</v>
      </c>
      <c r="Z5" s="5">
        <f t="shared" si="0"/>
        <v>3.3860000000000001</v>
      </c>
      <c r="AA5" s="5">
        <f t="shared" si="1"/>
        <v>3.5049999999999999</v>
      </c>
      <c r="AB5" s="20">
        <f t="shared" si="2"/>
        <v>0.11899999999999977</v>
      </c>
      <c r="AC5" s="20">
        <f t="shared" si="3"/>
        <v>0.40000000000000036</v>
      </c>
    </row>
    <row r="6" spans="1:29" x14ac:dyDescent="0.25">
      <c r="A6" s="1">
        <v>45909</v>
      </c>
      <c r="B6" s="6"/>
      <c r="C6" s="5"/>
      <c r="D6" s="5"/>
      <c r="E6" s="5"/>
      <c r="F6" s="5"/>
      <c r="G6" s="8"/>
      <c r="H6" s="5">
        <v>13.9</v>
      </c>
      <c r="I6" s="18">
        <v>3.4950000000000001</v>
      </c>
      <c r="J6" s="18">
        <v>3.4940000000000002</v>
      </c>
      <c r="K6" s="18">
        <v>3.4950000000000001</v>
      </c>
      <c r="L6" s="18">
        <v>3.4489999999999998</v>
      </c>
      <c r="M6" s="19">
        <v>4.5999999999999999E-2</v>
      </c>
      <c r="N6" s="12">
        <v>13.6</v>
      </c>
      <c r="O6" s="18">
        <v>3.4180000000000001</v>
      </c>
      <c r="P6" s="18">
        <v>3.403</v>
      </c>
      <c r="Q6" s="18">
        <v>3.4079999999999999</v>
      </c>
      <c r="R6" s="18">
        <v>3.379</v>
      </c>
      <c r="S6" s="19">
        <v>3.9E-2</v>
      </c>
      <c r="T6" s="12">
        <v>13.6</v>
      </c>
      <c r="U6" s="18">
        <v>3.4239999999999999</v>
      </c>
      <c r="V6" s="18">
        <v>3.407</v>
      </c>
      <c r="W6" s="18">
        <v>3.4239999999999999</v>
      </c>
      <c r="X6" s="18">
        <v>3.395</v>
      </c>
      <c r="Y6" s="19">
        <v>0.03</v>
      </c>
      <c r="Z6" s="5">
        <f t="shared" si="0"/>
        <v>3.379</v>
      </c>
      <c r="AA6" s="5">
        <f t="shared" si="1"/>
        <v>3.4950000000000001</v>
      </c>
      <c r="AB6" s="20">
        <f t="shared" si="2"/>
        <v>0.1160000000000001</v>
      </c>
      <c r="AC6" s="20">
        <f t="shared" si="3"/>
        <v>0.30000000000000071</v>
      </c>
    </row>
    <row r="7" spans="1:29" x14ac:dyDescent="0.25">
      <c r="A7" s="1">
        <v>45910</v>
      </c>
      <c r="B7" s="6"/>
      <c r="C7" s="5"/>
      <c r="D7" s="5"/>
      <c r="E7" s="5"/>
      <c r="F7" s="5"/>
      <c r="G7" s="8"/>
      <c r="H7" s="5">
        <v>13.9</v>
      </c>
      <c r="I7" s="5">
        <v>3.484</v>
      </c>
      <c r="J7" s="5">
        <v>3.49</v>
      </c>
      <c r="K7" s="5">
        <v>3.49</v>
      </c>
      <c r="L7" s="5">
        <v>3.4449999999999998</v>
      </c>
      <c r="M7" s="8">
        <v>4.3999999999999997E-2</v>
      </c>
      <c r="N7" s="12">
        <v>13.6</v>
      </c>
      <c r="O7" s="5">
        <v>3.4159999999999999</v>
      </c>
      <c r="P7" s="5">
        <v>3.4009999999999998</v>
      </c>
      <c r="Q7" s="5">
        <v>3.4060000000000001</v>
      </c>
      <c r="R7" s="5">
        <v>3.3780000000000001</v>
      </c>
      <c r="S7" s="8">
        <v>3.6999999999999998E-2</v>
      </c>
      <c r="T7" s="12">
        <v>13.6</v>
      </c>
      <c r="U7" s="5">
        <v>3.3969999999999998</v>
      </c>
      <c r="V7" s="5">
        <v>3.4049999999999998</v>
      </c>
      <c r="W7" s="5">
        <v>3.423</v>
      </c>
      <c r="X7" s="5">
        <v>3.3940000000000001</v>
      </c>
      <c r="Y7" s="8">
        <v>2.8000000000000001E-2</v>
      </c>
      <c r="Z7" s="5">
        <f t="shared" si="0"/>
        <v>3.3780000000000001</v>
      </c>
      <c r="AA7" s="5">
        <f t="shared" si="1"/>
        <v>3.49</v>
      </c>
      <c r="AB7" s="20">
        <f t="shared" si="2"/>
        <v>0.1120000000000001</v>
      </c>
      <c r="AC7" s="20">
        <f t="shared" si="3"/>
        <v>0.30000000000000071</v>
      </c>
    </row>
    <row r="8" spans="1:29" x14ac:dyDescent="0.25">
      <c r="A8" s="1">
        <v>45913</v>
      </c>
      <c r="B8" s="6"/>
      <c r="C8" s="5"/>
      <c r="D8" s="5"/>
      <c r="E8" s="5"/>
      <c r="F8" s="5"/>
      <c r="G8" s="8"/>
      <c r="H8" s="5">
        <v>13.9</v>
      </c>
      <c r="I8" s="5">
        <v>3.4820000000000002</v>
      </c>
      <c r="J8" s="5">
        <v>3.4820000000000002</v>
      </c>
      <c r="K8" s="5">
        <v>3.4820000000000002</v>
      </c>
      <c r="L8" s="5">
        <v>3.44</v>
      </c>
      <c r="M8" s="8">
        <v>4.2000000000000003E-2</v>
      </c>
      <c r="N8" s="12">
        <v>13.6</v>
      </c>
      <c r="O8" s="5">
        <v>3.4129999999999998</v>
      </c>
      <c r="P8" s="5">
        <v>3.4</v>
      </c>
      <c r="Q8" s="5">
        <v>3.4039999999999999</v>
      </c>
      <c r="R8" s="5">
        <v>3.3759999999999999</v>
      </c>
      <c r="S8" s="8">
        <v>3.6999999999999998E-2</v>
      </c>
      <c r="T8" s="12">
        <v>13.6</v>
      </c>
      <c r="U8" s="5">
        <v>3.395</v>
      </c>
      <c r="V8" s="5">
        <v>3.403</v>
      </c>
      <c r="W8" s="5">
        <v>3.419</v>
      </c>
      <c r="X8" s="5">
        <v>3.3919999999999999</v>
      </c>
      <c r="Y8" s="8">
        <v>2.8000000000000001E-2</v>
      </c>
      <c r="Z8" s="5">
        <f t="shared" si="0"/>
        <v>3.3759999999999999</v>
      </c>
      <c r="AA8" s="5">
        <f t="shared" si="1"/>
        <v>3.4820000000000002</v>
      </c>
      <c r="AB8" s="20">
        <f t="shared" si="2"/>
        <v>0.10600000000000032</v>
      </c>
      <c r="AC8" s="20">
        <f t="shared" si="3"/>
        <v>0.30000000000000071</v>
      </c>
    </row>
    <row r="9" spans="1:29" x14ac:dyDescent="0.25">
      <c r="A9" s="1">
        <v>45968</v>
      </c>
      <c r="B9" s="6"/>
      <c r="C9" s="5"/>
      <c r="D9" s="5"/>
      <c r="E9" s="5"/>
      <c r="F9" s="5"/>
      <c r="G9" s="8"/>
      <c r="H9" s="5">
        <v>13.4</v>
      </c>
      <c r="I9" s="5">
        <v>3.3460000000000001</v>
      </c>
      <c r="J9" s="5">
        <v>3.3460000000000001</v>
      </c>
      <c r="K9" s="5">
        <v>3.347</v>
      </c>
      <c r="L9" s="5">
        <v>3.3359999999999999</v>
      </c>
      <c r="M9" s="8">
        <v>1.0999999999999999E-2</v>
      </c>
      <c r="N9" s="12">
        <v>13.5</v>
      </c>
      <c r="O9" s="5">
        <v>3.383</v>
      </c>
      <c r="P9" s="5">
        <v>3.375</v>
      </c>
      <c r="Q9" s="5">
        <v>3.3780000000000001</v>
      </c>
      <c r="R9" s="5">
        <v>3.3540000000000001</v>
      </c>
      <c r="S9" s="8">
        <v>2.9000000000000001E-2</v>
      </c>
      <c r="T9" s="12">
        <v>13.5</v>
      </c>
      <c r="U9" s="5">
        <v>3.3719999999999999</v>
      </c>
      <c r="V9" s="5">
        <v>3.3780000000000001</v>
      </c>
      <c r="W9" s="5">
        <v>3.39</v>
      </c>
      <c r="X9" s="5">
        <v>3.3690000000000002</v>
      </c>
      <c r="Y9" s="8">
        <v>2.1000000000000001E-2</v>
      </c>
      <c r="Z9" s="5">
        <f t="shared" si="0"/>
        <v>3.3359999999999999</v>
      </c>
      <c r="AA9" s="5">
        <f t="shared" si="1"/>
        <v>3.39</v>
      </c>
      <c r="AB9" s="20">
        <f t="shared" si="2"/>
        <v>5.400000000000027E-2</v>
      </c>
      <c r="AC9" s="20">
        <f t="shared" si="3"/>
        <v>9.9999999999999645E-2</v>
      </c>
    </row>
    <row r="10" spans="1:29" x14ac:dyDescent="0.25">
      <c r="A10" s="1">
        <v>45976</v>
      </c>
      <c r="B10" s="6">
        <v>13.5</v>
      </c>
      <c r="C10" s="5">
        <v>3.3679999999999999</v>
      </c>
      <c r="D10" s="5">
        <v>3.3660000000000001</v>
      </c>
      <c r="E10" s="5">
        <v>3.3650000000000002</v>
      </c>
      <c r="F10" s="5">
        <v>3.3620000000000001</v>
      </c>
      <c r="G10" s="8">
        <v>7.0000000000000001E-3</v>
      </c>
      <c r="H10" s="5">
        <v>13.4</v>
      </c>
      <c r="I10" s="5">
        <v>3.3439999999999999</v>
      </c>
      <c r="J10" s="5">
        <v>3.3439999999999999</v>
      </c>
      <c r="K10" s="5">
        <v>3.3439999999999999</v>
      </c>
      <c r="L10" s="5">
        <v>3.335</v>
      </c>
      <c r="M10" s="8">
        <v>0.01</v>
      </c>
      <c r="N10" s="12">
        <v>13.5</v>
      </c>
      <c r="O10" s="5">
        <v>3.3809999999999998</v>
      </c>
      <c r="P10" s="5">
        <v>3.3719999999999999</v>
      </c>
      <c r="Q10" s="5">
        <v>3.375</v>
      </c>
      <c r="R10" s="5">
        <v>3.3519999999999999</v>
      </c>
      <c r="S10" s="8">
        <v>2.9000000000000001E-2</v>
      </c>
      <c r="T10" s="12">
        <v>13.5</v>
      </c>
      <c r="U10" s="5">
        <v>3.37</v>
      </c>
      <c r="V10" s="5">
        <v>3.375</v>
      </c>
      <c r="W10" s="5">
        <v>3.387</v>
      </c>
      <c r="X10" s="5">
        <v>3.3660000000000001</v>
      </c>
      <c r="Y10" s="8">
        <v>2.1000000000000001E-2</v>
      </c>
      <c r="Z10" s="5">
        <f t="shared" si="0"/>
        <v>3.335</v>
      </c>
      <c r="AA10" s="5">
        <f t="shared" si="1"/>
        <v>3.387</v>
      </c>
      <c r="AB10" s="20">
        <f t="shared" si="2"/>
        <v>5.2000000000000046E-2</v>
      </c>
      <c r="AC10" s="20">
        <f t="shared" si="3"/>
        <v>9.9999999999999645E-2</v>
      </c>
    </row>
    <row r="11" spans="1:29" x14ac:dyDescent="0.25">
      <c r="A11" s="1">
        <v>45981</v>
      </c>
      <c r="B11" s="6">
        <v>13.64</v>
      </c>
      <c r="C11" s="5">
        <v>3.42</v>
      </c>
      <c r="D11" s="5">
        <v>3.4140000000000001</v>
      </c>
      <c r="E11" s="5">
        <v>3.3929999999999998</v>
      </c>
      <c r="F11" s="5">
        <v>3.4119999999999999</v>
      </c>
      <c r="G11" s="8">
        <v>2.8000000000000001E-2</v>
      </c>
      <c r="H11" s="5">
        <v>13.36</v>
      </c>
      <c r="I11" s="5">
        <v>3.3439999999999999</v>
      </c>
      <c r="J11" s="5">
        <v>3.3439999999999999</v>
      </c>
      <c r="K11" s="5">
        <v>3.3439999999999999</v>
      </c>
      <c r="L11" s="5">
        <v>3.3439999999999999</v>
      </c>
      <c r="M11" s="8">
        <v>0.01</v>
      </c>
      <c r="N11" s="12">
        <v>13.47</v>
      </c>
      <c r="O11" s="5">
        <v>3.3780000000000001</v>
      </c>
      <c r="P11" s="5">
        <v>3.37</v>
      </c>
      <c r="Q11" s="5">
        <v>3.3730000000000002</v>
      </c>
      <c r="R11" s="5">
        <v>3.35</v>
      </c>
      <c r="S11" s="8">
        <v>2.8000000000000001E-2</v>
      </c>
      <c r="T11" s="12">
        <v>13.48</v>
      </c>
      <c r="U11" s="5">
        <v>3.3679999999999999</v>
      </c>
      <c r="V11" s="5">
        <v>3.3719999999999999</v>
      </c>
      <c r="W11" s="5">
        <v>3.3839999999999999</v>
      </c>
      <c r="X11" s="5">
        <v>3.3650000000000002</v>
      </c>
      <c r="Y11" s="8">
        <v>1.9E-2</v>
      </c>
      <c r="Z11" s="5">
        <f t="shared" si="0"/>
        <v>3.3439999999999999</v>
      </c>
      <c r="AA11" s="5">
        <f t="shared" si="1"/>
        <v>3.42</v>
      </c>
      <c r="AB11" s="20">
        <f t="shared" si="2"/>
        <v>7.6000000000000068E-2</v>
      </c>
      <c r="AC11" s="20">
        <f t="shared" si="3"/>
        <v>0.28000000000000114</v>
      </c>
    </row>
    <row r="12" spans="1:29" x14ac:dyDescent="0.25">
      <c r="A12" s="1">
        <v>45984</v>
      </c>
      <c r="B12" s="6">
        <v>13.7</v>
      </c>
      <c r="C12" s="5">
        <v>3.4329999999999998</v>
      </c>
      <c r="D12" s="5">
        <v>3.4340000000000002</v>
      </c>
      <c r="E12" s="5">
        <v>3.4009999999999998</v>
      </c>
      <c r="F12" s="5">
        <v>3.431</v>
      </c>
      <c r="G12" s="8">
        <v>3.3000000000000002E-2</v>
      </c>
      <c r="H12" s="5">
        <v>13.64</v>
      </c>
      <c r="I12" s="5">
        <v>3.4140000000000001</v>
      </c>
      <c r="J12" s="5">
        <v>3.4159999999999999</v>
      </c>
      <c r="K12" s="5">
        <v>3.4169999999999998</v>
      </c>
      <c r="L12" s="5">
        <v>3.395</v>
      </c>
      <c r="M12" s="8">
        <v>2.1000000000000001E-2</v>
      </c>
      <c r="N12" s="12">
        <v>13.8</v>
      </c>
      <c r="O12" s="5">
        <v>3.4689999999999999</v>
      </c>
      <c r="P12" s="5">
        <v>3.47</v>
      </c>
      <c r="Q12" s="5">
        <v>3.4550000000000001</v>
      </c>
      <c r="R12" s="5">
        <v>3.4169999999999998</v>
      </c>
      <c r="S12" s="8">
        <v>5.2999999999999999E-2</v>
      </c>
      <c r="T12" s="12">
        <v>13.79</v>
      </c>
      <c r="U12" s="5">
        <v>3.4239999999999999</v>
      </c>
      <c r="V12" s="5">
        <v>3.4630000000000001</v>
      </c>
      <c r="W12" s="5">
        <v>3.464</v>
      </c>
      <c r="X12" s="5">
        <v>3.4449999999999998</v>
      </c>
      <c r="Y12" s="8">
        <v>0.04</v>
      </c>
      <c r="Z12" s="5">
        <f>MIN(C12:F12,I12:L12,O12:R12,U12:X12)</f>
        <v>3.395</v>
      </c>
      <c r="AA12" s="5">
        <f>MAX(C12:F12,I12:L12,O12:S12,U12:X12)</f>
        <v>3.47</v>
      </c>
      <c r="AB12" s="20">
        <f>AA12-Z12</f>
        <v>7.5000000000000178E-2</v>
      </c>
      <c r="AC12" s="20">
        <f t="shared" si="3"/>
        <v>0.16000000000000014</v>
      </c>
    </row>
    <row r="13" spans="1:29" x14ac:dyDescent="0.25">
      <c r="A13" s="1">
        <v>45991</v>
      </c>
      <c r="B13" s="6">
        <v>13.42</v>
      </c>
      <c r="C13" s="5">
        <v>3.36</v>
      </c>
      <c r="D13" s="5">
        <v>3.359</v>
      </c>
      <c r="E13" s="5">
        <v>3.3530000000000002</v>
      </c>
      <c r="F13" s="5">
        <v>3.3559999999999999</v>
      </c>
      <c r="G13" s="8">
        <v>7.0000000000000001E-3</v>
      </c>
      <c r="H13" s="5">
        <v>13.45</v>
      </c>
      <c r="I13" s="5">
        <v>3.3650000000000002</v>
      </c>
      <c r="J13" s="5">
        <v>3.3660000000000001</v>
      </c>
      <c r="K13" s="5">
        <v>3.3660000000000001</v>
      </c>
      <c r="L13" s="5">
        <v>3.3559999999999999</v>
      </c>
      <c r="M13" s="8">
        <v>0.01</v>
      </c>
      <c r="N13" s="12">
        <v>13.43</v>
      </c>
      <c r="O13" s="5">
        <v>3.3620000000000001</v>
      </c>
      <c r="P13" s="5">
        <v>3.3610000000000002</v>
      </c>
      <c r="Q13" s="5">
        <v>3.359</v>
      </c>
      <c r="R13" s="5">
        <v>3.35</v>
      </c>
      <c r="S13" s="8">
        <v>1.0999999999999999E-2</v>
      </c>
      <c r="T13" s="12">
        <v>13.44</v>
      </c>
      <c r="U13" s="5">
        <v>3.3570000000000002</v>
      </c>
      <c r="V13" s="5">
        <v>3.3650000000000002</v>
      </c>
      <c r="W13" s="5">
        <v>3.3650000000000002</v>
      </c>
      <c r="X13" s="5">
        <v>3.3580000000000001</v>
      </c>
      <c r="Y13" s="8">
        <v>8.0000000000000002E-3</v>
      </c>
      <c r="Z13" s="5">
        <f t="shared" ref="Z13:Z35" si="4">MIN(C13:F13,I13:L13,O13:R13,U13:X13)</f>
        <v>3.35</v>
      </c>
      <c r="AA13" s="5">
        <f t="shared" ref="AA13:AA35" si="5">MAX(C13:F13,I13:L13,O13:S13,U13:X13)</f>
        <v>3.3660000000000001</v>
      </c>
      <c r="AB13" s="20">
        <f t="shared" ref="AB13:AB35" si="6">AA13-Z13</f>
        <v>1.6000000000000014E-2</v>
      </c>
      <c r="AC13" s="20">
        <f>(MAX(B13,H13,N13,T13))-(MIN(B13,H13,N13,T13))</f>
        <v>2.9999999999999361E-2</v>
      </c>
    </row>
    <row r="14" spans="1:29" ht="15.75" thickBot="1" x14ac:dyDescent="0.3">
      <c r="A14" s="1">
        <v>45996</v>
      </c>
      <c r="B14" s="6">
        <v>13.34</v>
      </c>
      <c r="C14" s="5">
        <v>3.3370000000000002</v>
      </c>
      <c r="D14" s="5">
        <v>3.3359999999999999</v>
      </c>
      <c r="E14" s="5">
        <v>3.3340000000000001</v>
      </c>
      <c r="F14" s="5">
        <v>3.3330000000000002</v>
      </c>
      <c r="G14" s="8">
        <v>4.0000000000000001E-3</v>
      </c>
      <c r="H14" s="5">
        <v>13.33</v>
      </c>
      <c r="I14" s="5">
        <v>3.3359999999999999</v>
      </c>
      <c r="J14" s="5">
        <v>3.3359999999999999</v>
      </c>
      <c r="K14" s="5">
        <v>3.3359999999999999</v>
      </c>
      <c r="L14" s="5">
        <v>3.3290000000000002</v>
      </c>
      <c r="M14" s="8">
        <v>7.0000000000000001E-3</v>
      </c>
      <c r="N14" s="12">
        <v>13.35</v>
      </c>
      <c r="O14" s="5">
        <v>3.3410000000000002</v>
      </c>
      <c r="P14" s="5">
        <v>3.34</v>
      </c>
      <c r="Q14" s="5">
        <v>3.3410000000000002</v>
      </c>
      <c r="R14" s="5">
        <v>3.3340000000000001</v>
      </c>
      <c r="S14" s="8">
        <v>7.0000000000000001E-3</v>
      </c>
      <c r="T14" s="12">
        <v>13.35</v>
      </c>
      <c r="U14" s="5">
        <v>3.34</v>
      </c>
      <c r="V14" s="5">
        <v>3.3410000000000002</v>
      </c>
      <c r="W14" s="5">
        <v>3.343</v>
      </c>
      <c r="X14" s="5">
        <v>3.3359999999999999</v>
      </c>
      <c r="Y14" s="8">
        <v>3.0000000000000001E-3</v>
      </c>
      <c r="Z14" s="5">
        <f t="shared" si="4"/>
        <v>3.3290000000000002</v>
      </c>
      <c r="AA14" s="5">
        <f t="shared" si="5"/>
        <v>3.343</v>
      </c>
      <c r="AB14" s="20">
        <f t="shared" si="6"/>
        <v>1.399999999999979E-2</v>
      </c>
      <c r="AC14" s="20">
        <f>(MAX(B14,H14,N14,T14))-(MIN(B14,H14,N14,T14))</f>
        <v>1.9999999999999574E-2</v>
      </c>
    </row>
    <row r="15" spans="1:29" ht="16.5" thickTop="1" thickBot="1" x14ac:dyDescent="0.3">
      <c r="A15" s="21">
        <v>46011</v>
      </c>
      <c r="B15" s="22">
        <v>13.52</v>
      </c>
      <c r="C15" s="23">
        <v>3.3809999999999998</v>
      </c>
      <c r="D15" s="23">
        <v>3.3889999999999998</v>
      </c>
      <c r="E15" s="23">
        <v>3.3820000000000001</v>
      </c>
      <c r="F15" s="23">
        <v>3.375</v>
      </c>
      <c r="G15" s="24">
        <v>1.4E-2</v>
      </c>
      <c r="H15" s="23">
        <v>13.51</v>
      </c>
      <c r="I15" s="23">
        <v>3.3809999999999998</v>
      </c>
      <c r="J15" s="23">
        <v>3.3809999999999998</v>
      </c>
      <c r="K15" s="23">
        <v>3.3820000000000001</v>
      </c>
      <c r="L15" s="23">
        <v>3.37</v>
      </c>
      <c r="M15" s="24">
        <v>1.2E-2</v>
      </c>
      <c r="N15" s="25">
        <v>13.53</v>
      </c>
      <c r="O15" s="23">
        <v>3.3889999999999998</v>
      </c>
      <c r="P15" s="23">
        <v>3.3889999999999998</v>
      </c>
      <c r="Q15" s="23">
        <v>3.3849999999999998</v>
      </c>
      <c r="R15" s="23">
        <v>3.3719999999999999</v>
      </c>
      <c r="S15" s="24">
        <v>1.7000000000000001E-2</v>
      </c>
      <c r="T15" s="25">
        <v>13.53</v>
      </c>
      <c r="U15" s="23">
        <v>3.375</v>
      </c>
      <c r="V15" s="23">
        <v>3.3860000000000001</v>
      </c>
      <c r="W15" s="23">
        <v>3.387</v>
      </c>
      <c r="X15" s="23">
        <v>3.379</v>
      </c>
      <c r="Y15" s="24">
        <v>1.2E-2</v>
      </c>
      <c r="Z15" s="23">
        <f t="shared" si="4"/>
        <v>3.37</v>
      </c>
      <c r="AA15" s="23">
        <f t="shared" si="5"/>
        <v>3.3889999999999998</v>
      </c>
      <c r="AB15" s="26">
        <f t="shared" si="6"/>
        <v>1.8999999999999684E-2</v>
      </c>
      <c r="AC15" s="26">
        <f>(MAX(B15,H15,N15,T15))-(MIN(B15,H15,N15,T15))</f>
        <v>1.9999999999999574E-2</v>
      </c>
    </row>
    <row r="16" spans="1:29" ht="15.75" thickTop="1" x14ac:dyDescent="0.25">
      <c r="B16" s="6"/>
      <c r="C16" s="5"/>
      <c r="D16" s="5"/>
      <c r="E16" s="5"/>
      <c r="F16" s="5"/>
      <c r="G16" s="8"/>
      <c r="H16" s="5"/>
      <c r="I16" s="5"/>
      <c r="J16" s="5"/>
      <c r="K16" s="5"/>
      <c r="L16" s="5"/>
      <c r="M16" s="8"/>
      <c r="N16" s="12"/>
      <c r="O16" s="5"/>
      <c r="P16" s="5"/>
      <c r="Q16" s="5"/>
      <c r="R16" s="5"/>
      <c r="S16" s="8"/>
      <c r="T16" s="12"/>
      <c r="U16" s="5"/>
      <c r="V16" s="5"/>
      <c r="W16" s="5"/>
      <c r="X16" s="5"/>
      <c r="Y16" s="8"/>
      <c r="Z16" s="5">
        <f t="shared" si="4"/>
        <v>0</v>
      </c>
      <c r="AA16" s="5">
        <f t="shared" si="5"/>
        <v>0</v>
      </c>
      <c r="AB16" s="20">
        <f t="shared" si="6"/>
        <v>0</v>
      </c>
      <c r="AC16" s="20"/>
    </row>
    <row r="17" spans="2:29" x14ac:dyDescent="0.25">
      <c r="B17" s="6"/>
      <c r="C17" s="5"/>
      <c r="D17" s="5"/>
      <c r="E17" s="5"/>
      <c r="F17" s="5"/>
      <c r="G17" s="8"/>
      <c r="H17" s="5"/>
      <c r="I17" s="5"/>
      <c r="J17" s="5"/>
      <c r="K17" s="5"/>
      <c r="L17" s="5"/>
      <c r="M17" s="8"/>
      <c r="N17" s="12"/>
      <c r="O17" s="5"/>
      <c r="P17" s="5"/>
      <c r="Q17" s="5"/>
      <c r="R17" s="5"/>
      <c r="S17" s="8"/>
      <c r="T17" s="12"/>
      <c r="U17" s="5"/>
      <c r="V17" s="5"/>
      <c r="W17" s="5"/>
      <c r="X17" s="5"/>
      <c r="Y17" s="8"/>
      <c r="Z17" s="5">
        <f t="shared" si="4"/>
        <v>0</v>
      </c>
      <c r="AA17" s="5">
        <f t="shared" si="5"/>
        <v>0</v>
      </c>
      <c r="AB17" s="20">
        <f t="shared" si="6"/>
        <v>0</v>
      </c>
      <c r="AC17" s="20"/>
    </row>
    <row r="18" spans="2:29" x14ac:dyDescent="0.25">
      <c r="B18" s="6"/>
      <c r="C18" s="5"/>
      <c r="D18" s="5"/>
      <c r="E18" s="5"/>
      <c r="F18" s="5"/>
      <c r="G18" s="8"/>
      <c r="H18" s="5"/>
      <c r="I18" s="5"/>
      <c r="J18" s="5"/>
      <c r="K18" s="5"/>
      <c r="L18" s="5"/>
      <c r="M18" s="8"/>
      <c r="N18" s="12"/>
      <c r="O18" s="5"/>
      <c r="P18" s="5"/>
      <c r="Q18" s="5"/>
      <c r="R18" s="5"/>
      <c r="S18" s="8"/>
      <c r="T18" s="12"/>
      <c r="U18" s="5"/>
      <c r="V18" s="5"/>
      <c r="W18" s="5"/>
      <c r="X18" s="5"/>
      <c r="Y18" s="8"/>
      <c r="Z18" s="5">
        <f t="shared" si="4"/>
        <v>0</v>
      </c>
      <c r="AA18" s="5">
        <f t="shared" si="5"/>
        <v>0</v>
      </c>
      <c r="AB18" s="20">
        <f t="shared" si="6"/>
        <v>0</v>
      </c>
      <c r="AC18" s="20"/>
    </row>
    <row r="19" spans="2:29" x14ac:dyDescent="0.25">
      <c r="B19" s="6"/>
      <c r="C19" s="5"/>
      <c r="D19" s="5"/>
      <c r="E19" s="5"/>
      <c r="F19" s="5"/>
      <c r="G19" s="8"/>
      <c r="H19" s="5"/>
      <c r="I19" s="5"/>
      <c r="J19" s="5"/>
      <c r="K19" s="5"/>
      <c r="L19" s="5"/>
      <c r="M19" s="8"/>
      <c r="N19" s="12"/>
      <c r="O19" s="5"/>
      <c r="P19" s="5"/>
      <c r="Q19" s="5"/>
      <c r="R19" s="5"/>
      <c r="S19" s="8"/>
      <c r="T19" s="12"/>
      <c r="U19" s="5"/>
      <c r="V19" s="5"/>
      <c r="W19" s="5"/>
      <c r="X19" s="5"/>
      <c r="Y19" s="8"/>
      <c r="Z19" s="5">
        <f t="shared" si="4"/>
        <v>0</v>
      </c>
      <c r="AA19" s="5">
        <f t="shared" si="5"/>
        <v>0</v>
      </c>
      <c r="AB19" s="20">
        <f t="shared" si="6"/>
        <v>0</v>
      </c>
      <c r="AC19" s="20"/>
    </row>
    <row r="20" spans="2:29" x14ac:dyDescent="0.25">
      <c r="B20" s="6"/>
      <c r="C20" s="5"/>
      <c r="D20" s="5"/>
      <c r="E20" s="5"/>
      <c r="F20" s="5"/>
      <c r="G20" s="8"/>
      <c r="H20" s="5"/>
      <c r="I20" s="5"/>
      <c r="J20" s="5"/>
      <c r="K20" s="5"/>
      <c r="L20" s="5"/>
      <c r="M20" s="8"/>
      <c r="N20" s="12"/>
      <c r="O20" s="5"/>
      <c r="P20" s="5"/>
      <c r="Q20" s="5"/>
      <c r="R20" s="5"/>
      <c r="S20" s="8"/>
      <c r="T20" s="12"/>
      <c r="U20" s="5"/>
      <c r="V20" s="5"/>
      <c r="W20" s="5"/>
      <c r="X20" s="5"/>
      <c r="Y20" s="8"/>
      <c r="Z20" s="5">
        <f t="shared" si="4"/>
        <v>0</v>
      </c>
      <c r="AA20" s="5">
        <f t="shared" si="5"/>
        <v>0</v>
      </c>
      <c r="AB20" s="20">
        <f t="shared" si="6"/>
        <v>0</v>
      </c>
      <c r="AC20" s="20"/>
    </row>
    <row r="21" spans="2:29" x14ac:dyDescent="0.25">
      <c r="B21" s="6"/>
      <c r="C21" s="5"/>
      <c r="D21" s="5"/>
      <c r="E21" s="5"/>
      <c r="F21" s="5"/>
      <c r="G21" s="8"/>
      <c r="H21" s="5"/>
      <c r="I21" s="5"/>
      <c r="J21" s="5"/>
      <c r="K21" s="5"/>
      <c r="L21" s="5"/>
      <c r="M21" s="8"/>
      <c r="N21" s="12"/>
      <c r="O21" s="5"/>
      <c r="P21" s="5"/>
      <c r="Q21" s="5"/>
      <c r="R21" s="5"/>
      <c r="S21" s="8"/>
      <c r="T21" s="12"/>
      <c r="U21" s="5"/>
      <c r="V21" s="5"/>
      <c r="W21" s="5"/>
      <c r="X21" s="5"/>
      <c r="Y21" s="8"/>
      <c r="Z21" s="5">
        <f t="shared" si="4"/>
        <v>0</v>
      </c>
      <c r="AA21" s="5">
        <f t="shared" si="5"/>
        <v>0</v>
      </c>
      <c r="AB21" s="20">
        <f t="shared" si="6"/>
        <v>0</v>
      </c>
      <c r="AC21" s="20"/>
    </row>
    <row r="22" spans="2:29" x14ac:dyDescent="0.25">
      <c r="B22" s="6"/>
      <c r="C22" s="5"/>
      <c r="D22" s="5"/>
      <c r="E22" s="5"/>
      <c r="F22" s="5"/>
      <c r="G22" s="8"/>
      <c r="H22" s="5"/>
      <c r="I22" s="5"/>
      <c r="J22" s="5"/>
      <c r="K22" s="5"/>
      <c r="L22" s="5"/>
      <c r="M22" s="8"/>
      <c r="N22" s="12"/>
      <c r="O22" s="5"/>
      <c r="P22" s="5"/>
      <c r="Q22" s="5"/>
      <c r="R22" s="5"/>
      <c r="S22" s="8"/>
      <c r="T22" s="12"/>
      <c r="U22" s="5"/>
      <c r="V22" s="5"/>
      <c r="W22" s="5"/>
      <c r="X22" s="5"/>
      <c r="Y22" s="8"/>
      <c r="Z22" s="5">
        <f t="shared" si="4"/>
        <v>0</v>
      </c>
      <c r="AA22" s="5">
        <f t="shared" si="5"/>
        <v>0</v>
      </c>
      <c r="AB22" s="20">
        <f t="shared" si="6"/>
        <v>0</v>
      </c>
      <c r="AC22" s="20"/>
    </row>
    <row r="23" spans="2:29" x14ac:dyDescent="0.25">
      <c r="B23" s="6"/>
      <c r="C23" s="5"/>
      <c r="D23" s="5"/>
      <c r="E23" s="5"/>
      <c r="F23" s="5"/>
      <c r="G23" s="8"/>
      <c r="H23" s="5"/>
      <c r="I23" s="5"/>
      <c r="J23" s="5"/>
      <c r="K23" s="5"/>
      <c r="L23" s="5"/>
      <c r="M23" s="8"/>
      <c r="N23" s="12"/>
      <c r="O23" s="5"/>
      <c r="P23" s="5"/>
      <c r="Q23" s="5"/>
      <c r="R23" s="5"/>
      <c r="S23" s="8"/>
      <c r="T23" s="12"/>
      <c r="U23" s="5"/>
      <c r="V23" s="5"/>
      <c r="W23" s="5"/>
      <c r="X23" s="5"/>
      <c r="Y23" s="8"/>
      <c r="Z23" s="5">
        <f t="shared" si="4"/>
        <v>0</v>
      </c>
      <c r="AA23" s="5">
        <f t="shared" si="5"/>
        <v>0</v>
      </c>
      <c r="AB23" s="20">
        <f t="shared" si="6"/>
        <v>0</v>
      </c>
      <c r="AC23" s="20"/>
    </row>
    <row r="24" spans="2:29" x14ac:dyDescent="0.25">
      <c r="B24" s="6"/>
      <c r="C24" s="5"/>
      <c r="D24" s="5"/>
      <c r="E24" s="5"/>
      <c r="F24" s="5"/>
      <c r="G24" s="8"/>
      <c r="H24" s="5"/>
      <c r="I24" s="5"/>
      <c r="J24" s="5"/>
      <c r="K24" s="5"/>
      <c r="L24" s="5"/>
      <c r="M24" s="8"/>
      <c r="N24" s="12"/>
      <c r="O24" s="5"/>
      <c r="P24" s="5"/>
      <c r="Q24" s="5"/>
      <c r="R24" s="5"/>
      <c r="S24" s="8"/>
      <c r="T24" s="12"/>
      <c r="U24" s="5"/>
      <c r="V24" s="5"/>
      <c r="W24" s="5"/>
      <c r="X24" s="5"/>
      <c r="Y24" s="8"/>
      <c r="Z24" s="5">
        <f t="shared" si="4"/>
        <v>0</v>
      </c>
      <c r="AA24" s="5">
        <f t="shared" si="5"/>
        <v>0</v>
      </c>
      <c r="AB24" s="20">
        <f t="shared" si="6"/>
        <v>0</v>
      </c>
      <c r="AC24" s="20"/>
    </row>
    <row r="25" spans="2:29" x14ac:dyDescent="0.25">
      <c r="B25" s="6"/>
      <c r="C25" s="5"/>
      <c r="D25" s="5"/>
      <c r="E25" s="5"/>
      <c r="F25" s="5"/>
      <c r="G25" s="8"/>
      <c r="H25" s="5"/>
      <c r="I25" s="5"/>
      <c r="J25" s="5"/>
      <c r="K25" s="5"/>
      <c r="L25" s="5"/>
      <c r="M25" s="8"/>
      <c r="N25" s="12"/>
      <c r="O25" s="5"/>
      <c r="P25" s="5"/>
      <c r="Q25" s="5"/>
      <c r="R25" s="5"/>
      <c r="S25" s="8"/>
      <c r="T25" s="12"/>
      <c r="U25" s="5"/>
      <c r="V25" s="5"/>
      <c r="W25" s="5"/>
      <c r="X25" s="5"/>
      <c r="Y25" s="8"/>
      <c r="Z25" s="5">
        <f t="shared" si="4"/>
        <v>0</v>
      </c>
      <c r="AA25" s="5">
        <f t="shared" si="5"/>
        <v>0</v>
      </c>
      <c r="AB25" s="20">
        <f t="shared" si="6"/>
        <v>0</v>
      </c>
      <c r="AC25" s="20"/>
    </row>
    <row r="26" spans="2:29" x14ac:dyDescent="0.25">
      <c r="B26" s="6"/>
      <c r="C26" s="5"/>
      <c r="D26" s="5"/>
      <c r="E26" s="5"/>
      <c r="F26" s="5"/>
      <c r="G26" s="8"/>
      <c r="H26" s="5"/>
      <c r="I26" s="5"/>
      <c r="J26" s="5"/>
      <c r="K26" s="5"/>
      <c r="L26" s="5"/>
      <c r="M26" s="8"/>
      <c r="N26" s="12"/>
      <c r="O26" s="5"/>
      <c r="P26" s="5"/>
      <c r="Q26" s="5"/>
      <c r="R26" s="5"/>
      <c r="S26" s="8"/>
      <c r="T26" s="12"/>
      <c r="U26" s="5"/>
      <c r="V26" s="5"/>
      <c r="W26" s="5"/>
      <c r="X26" s="5"/>
      <c r="Y26" s="8"/>
      <c r="Z26" s="5">
        <f t="shared" si="4"/>
        <v>0</v>
      </c>
      <c r="AA26" s="5">
        <f t="shared" si="5"/>
        <v>0</v>
      </c>
      <c r="AB26" s="20">
        <f t="shared" si="6"/>
        <v>0</v>
      </c>
      <c r="AC26" s="20"/>
    </row>
    <row r="27" spans="2:29" x14ac:dyDescent="0.25">
      <c r="B27" s="6"/>
      <c r="C27" s="5"/>
      <c r="D27" s="5"/>
      <c r="E27" s="5"/>
      <c r="F27" s="5"/>
      <c r="G27" s="8"/>
      <c r="H27" s="5"/>
      <c r="I27" s="5"/>
      <c r="J27" s="5"/>
      <c r="K27" s="5"/>
      <c r="L27" s="5"/>
      <c r="M27" s="8"/>
      <c r="N27" s="12"/>
      <c r="O27" s="5"/>
      <c r="P27" s="5"/>
      <c r="Q27" s="5"/>
      <c r="R27" s="5"/>
      <c r="S27" s="8"/>
      <c r="T27" s="12"/>
      <c r="U27" s="5"/>
      <c r="V27" s="5"/>
      <c r="W27" s="5"/>
      <c r="X27" s="5"/>
      <c r="Y27" s="8"/>
      <c r="Z27" s="5">
        <f t="shared" si="4"/>
        <v>0</v>
      </c>
      <c r="AA27" s="5">
        <f t="shared" si="5"/>
        <v>0</v>
      </c>
      <c r="AB27" s="20">
        <f t="shared" si="6"/>
        <v>0</v>
      </c>
      <c r="AC27" s="20"/>
    </row>
    <row r="28" spans="2:29" x14ac:dyDescent="0.25">
      <c r="B28" s="6"/>
      <c r="C28" s="5"/>
      <c r="D28" s="5"/>
      <c r="E28" s="5"/>
      <c r="F28" s="5"/>
      <c r="G28" s="8"/>
      <c r="H28" s="5"/>
      <c r="I28" s="5"/>
      <c r="J28" s="5"/>
      <c r="K28" s="5"/>
      <c r="L28" s="5"/>
      <c r="M28" s="8"/>
      <c r="N28" s="12"/>
      <c r="O28" s="5"/>
      <c r="P28" s="5"/>
      <c r="Q28" s="5"/>
      <c r="R28" s="5"/>
      <c r="S28" s="8"/>
      <c r="T28" s="12"/>
      <c r="U28" s="5"/>
      <c r="V28" s="5"/>
      <c r="W28" s="5"/>
      <c r="X28" s="5"/>
      <c r="Y28" s="8"/>
      <c r="Z28" s="5">
        <f t="shared" si="4"/>
        <v>0</v>
      </c>
      <c r="AA28" s="5">
        <f t="shared" si="5"/>
        <v>0</v>
      </c>
      <c r="AB28" s="20">
        <f t="shared" si="6"/>
        <v>0</v>
      </c>
      <c r="AC28" s="20"/>
    </row>
    <row r="29" spans="2:29" x14ac:dyDescent="0.25">
      <c r="B29" s="6"/>
      <c r="C29" s="5"/>
      <c r="D29" s="5"/>
      <c r="E29" s="5"/>
      <c r="F29" s="5"/>
      <c r="G29" s="8"/>
      <c r="H29" s="5"/>
      <c r="I29" s="5"/>
      <c r="J29" s="5"/>
      <c r="K29" s="5"/>
      <c r="L29" s="5"/>
      <c r="M29" s="8"/>
      <c r="N29" s="12"/>
      <c r="O29" s="5"/>
      <c r="P29" s="5"/>
      <c r="Q29" s="5"/>
      <c r="R29" s="5"/>
      <c r="S29" s="8"/>
      <c r="T29" s="12"/>
      <c r="U29" s="5"/>
      <c r="V29" s="5"/>
      <c r="W29" s="5"/>
      <c r="X29" s="5"/>
      <c r="Y29" s="8"/>
      <c r="Z29" s="5">
        <f t="shared" si="4"/>
        <v>0</v>
      </c>
      <c r="AA29" s="5">
        <f t="shared" si="5"/>
        <v>0</v>
      </c>
      <c r="AB29" s="20">
        <f t="shared" si="6"/>
        <v>0</v>
      </c>
      <c r="AC29" s="20"/>
    </row>
    <row r="30" spans="2:29" x14ac:dyDescent="0.25">
      <c r="B30" s="6"/>
      <c r="C30" s="5"/>
      <c r="D30" s="5"/>
      <c r="E30" s="5"/>
      <c r="F30" s="5"/>
      <c r="G30" s="8"/>
      <c r="H30" s="5"/>
      <c r="I30" s="5"/>
      <c r="J30" s="5"/>
      <c r="K30" s="5"/>
      <c r="L30" s="5"/>
      <c r="M30" s="8"/>
      <c r="N30" s="12"/>
      <c r="O30" s="5"/>
      <c r="P30" s="5"/>
      <c r="Q30" s="5"/>
      <c r="R30" s="5"/>
      <c r="S30" s="8"/>
      <c r="T30" s="12"/>
      <c r="U30" s="5"/>
      <c r="V30" s="5"/>
      <c r="W30" s="5"/>
      <c r="X30" s="5"/>
      <c r="Y30" s="8"/>
      <c r="Z30" s="5">
        <f t="shared" si="4"/>
        <v>0</v>
      </c>
      <c r="AA30" s="5">
        <f t="shared" si="5"/>
        <v>0</v>
      </c>
      <c r="AB30" s="20">
        <f t="shared" si="6"/>
        <v>0</v>
      </c>
      <c r="AC30" s="20"/>
    </row>
    <row r="31" spans="2:29" x14ac:dyDescent="0.25">
      <c r="B31" s="6"/>
      <c r="C31" s="5"/>
      <c r="D31" s="5"/>
      <c r="E31" s="5"/>
      <c r="F31" s="5"/>
      <c r="G31" s="8"/>
      <c r="H31" s="5"/>
      <c r="I31" s="5"/>
      <c r="J31" s="5"/>
      <c r="K31" s="5"/>
      <c r="L31" s="5"/>
      <c r="M31" s="8"/>
      <c r="N31" s="12"/>
      <c r="O31" s="5"/>
      <c r="P31" s="5"/>
      <c r="Q31" s="5"/>
      <c r="R31" s="5"/>
      <c r="S31" s="8"/>
      <c r="T31" s="12"/>
      <c r="U31" s="5"/>
      <c r="V31" s="5"/>
      <c r="W31" s="5"/>
      <c r="X31" s="5"/>
      <c r="Y31" s="8"/>
      <c r="Z31" s="5">
        <f t="shared" si="4"/>
        <v>0</v>
      </c>
      <c r="AA31" s="5">
        <f t="shared" si="5"/>
        <v>0</v>
      </c>
      <c r="AB31" s="20">
        <f t="shared" si="6"/>
        <v>0</v>
      </c>
      <c r="AC31" s="20"/>
    </row>
    <row r="32" spans="2:29" x14ac:dyDescent="0.25">
      <c r="B32" s="6"/>
      <c r="C32" s="5"/>
      <c r="D32" s="5"/>
      <c r="E32" s="5"/>
      <c r="F32" s="5"/>
      <c r="G32" s="8"/>
      <c r="H32" s="5"/>
      <c r="I32" s="5"/>
      <c r="J32" s="5"/>
      <c r="K32" s="5"/>
      <c r="L32" s="5"/>
      <c r="M32" s="8"/>
      <c r="N32" s="12"/>
      <c r="O32" s="5"/>
      <c r="P32" s="5"/>
      <c r="Q32" s="5"/>
      <c r="R32" s="5"/>
      <c r="S32" s="8"/>
      <c r="T32" s="12"/>
      <c r="U32" s="5"/>
      <c r="V32" s="5"/>
      <c r="W32" s="5"/>
      <c r="X32" s="5"/>
      <c r="Y32" s="8"/>
      <c r="Z32" s="5">
        <f t="shared" si="4"/>
        <v>0</v>
      </c>
      <c r="AA32" s="5">
        <f t="shared" si="5"/>
        <v>0</v>
      </c>
      <c r="AB32" s="20">
        <f t="shared" si="6"/>
        <v>0</v>
      </c>
      <c r="AC32" s="20"/>
    </row>
    <row r="33" spans="2:29" x14ac:dyDescent="0.25">
      <c r="B33" s="6"/>
      <c r="C33" s="5"/>
      <c r="D33" s="5"/>
      <c r="E33" s="5"/>
      <c r="F33" s="5"/>
      <c r="G33" s="8"/>
      <c r="H33" s="5"/>
      <c r="I33" s="5"/>
      <c r="J33" s="5"/>
      <c r="K33" s="5"/>
      <c r="L33" s="5"/>
      <c r="M33" s="8"/>
      <c r="N33" s="12"/>
      <c r="O33" s="5"/>
      <c r="P33" s="5"/>
      <c r="Q33" s="5"/>
      <c r="R33" s="5"/>
      <c r="S33" s="8"/>
      <c r="T33" s="12"/>
      <c r="U33" s="5"/>
      <c r="V33" s="5"/>
      <c r="W33" s="5"/>
      <c r="X33" s="5"/>
      <c r="Y33" s="8"/>
      <c r="Z33" s="5">
        <f t="shared" si="4"/>
        <v>0</v>
      </c>
      <c r="AA33" s="5">
        <f t="shared" si="5"/>
        <v>0</v>
      </c>
      <c r="AB33" s="20">
        <f t="shared" si="6"/>
        <v>0</v>
      </c>
      <c r="AC33" s="20"/>
    </row>
    <row r="34" spans="2:29" x14ac:dyDescent="0.25">
      <c r="B34" s="6"/>
      <c r="C34" s="5"/>
      <c r="D34" s="5"/>
      <c r="E34" s="5"/>
      <c r="F34" s="5"/>
      <c r="G34" s="8"/>
      <c r="H34" s="5"/>
      <c r="I34" s="5"/>
      <c r="J34" s="5"/>
      <c r="K34" s="5"/>
      <c r="L34" s="5"/>
      <c r="M34" s="8"/>
      <c r="N34" s="12"/>
      <c r="O34" s="5"/>
      <c r="P34" s="5"/>
      <c r="Q34" s="5"/>
      <c r="R34" s="5"/>
      <c r="S34" s="8"/>
      <c r="T34" s="12"/>
      <c r="U34" s="5"/>
      <c r="V34" s="5"/>
      <c r="W34" s="5"/>
      <c r="X34" s="5"/>
      <c r="Y34" s="8"/>
      <c r="Z34" s="5">
        <f t="shared" si="4"/>
        <v>0</v>
      </c>
      <c r="AA34" s="5">
        <f t="shared" si="5"/>
        <v>0</v>
      </c>
      <c r="AB34" s="20">
        <f t="shared" si="6"/>
        <v>0</v>
      </c>
      <c r="AC34" s="20"/>
    </row>
    <row r="35" spans="2:29" x14ac:dyDescent="0.25">
      <c r="B35" s="6"/>
      <c r="C35" s="5"/>
      <c r="D35" s="5"/>
      <c r="E35" s="5"/>
      <c r="F35" s="5"/>
      <c r="G35" s="8"/>
      <c r="H35" s="5"/>
      <c r="I35" s="5"/>
      <c r="J35" s="5"/>
      <c r="K35" s="5"/>
      <c r="L35" s="5"/>
      <c r="M35" s="8"/>
      <c r="N35" s="12"/>
      <c r="O35" s="5"/>
      <c r="P35" s="5"/>
      <c r="Q35" s="5"/>
      <c r="R35" s="5"/>
      <c r="S35" s="8"/>
      <c r="T35" s="12"/>
      <c r="U35" s="5"/>
      <c r="V35" s="5"/>
      <c r="W35" s="5"/>
      <c r="X35" s="5"/>
      <c r="Y35" s="8"/>
      <c r="Z35" s="5">
        <f t="shared" si="4"/>
        <v>0</v>
      </c>
      <c r="AA35" s="5">
        <f t="shared" si="5"/>
        <v>0</v>
      </c>
      <c r="AB35" s="20">
        <f t="shared" si="6"/>
        <v>0</v>
      </c>
      <c r="AC35" s="20"/>
    </row>
  </sheetData>
  <pageMargins left="0.7" right="0.7" top="0.75" bottom="0.75" header="0.3" footer="0.3"/>
  <pageSetup paperSize="1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Dockx-Group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Dockx Rental Legal Department</dc:creator>
  <cp:lastModifiedBy>Dockx Rental Legal Department</cp:lastModifiedBy>
  <dcterms:created xsi:type="dcterms:W3CDTF">2025-08-31T17:45:15Z</dcterms:created>
  <dcterms:modified xsi:type="dcterms:W3CDTF">2025-12-20T20:53:40Z</dcterms:modified>
</cp:coreProperties>
</file>