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Koen/Desktop/naamloze map 3/"/>
    </mc:Choice>
  </mc:AlternateContent>
  <xr:revisionPtr revIDLastSave="0" documentId="13_ncr:1_{B43EC881-3719-AF4C-93C6-E56B3698073C}" xr6:coauthVersionLast="47" xr6:coauthVersionMax="47" xr10:uidLastSave="{00000000-0000-0000-0000-000000000000}"/>
  <bookViews>
    <workbookView xWindow="20" yWindow="520" windowWidth="31760" windowHeight="26600" activeTab="1" xr2:uid="{00000000-000D-0000-FFFF-FFFF00000000}"/>
  </bookViews>
  <sheets>
    <sheet name="Uitleg" sheetId="2" r:id="rId1"/>
    <sheet name="MOST_WindProfi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6" i="1"/>
  <c r="D20" i="1" s="1"/>
  <c r="D21" i="1" s="1"/>
  <c r="D24" i="1" s="1"/>
  <c r="D15" i="1"/>
  <c r="D14" i="1"/>
  <c r="D26" i="1" l="1"/>
  <c r="D30" i="1" s="1"/>
  <c r="D27" i="1"/>
  <c r="D25" i="1"/>
  <c r="D31" i="1"/>
  <c r="D32" i="1" s="1"/>
  <c r="D35" i="1" s="1"/>
  <c r="I8" i="1" l="1"/>
  <c r="I6" i="1"/>
  <c r="D36" i="1"/>
  <c r="I9" i="1"/>
  <c r="I7" i="1"/>
  <c r="M7" i="1" l="1"/>
  <c r="K7" i="1"/>
  <c r="M9" i="1"/>
  <c r="K9" i="1"/>
  <c r="D38" i="1"/>
  <c r="D37" i="1"/>
  <c r="M6" i="1"/>
  <c r="K6" i="1"/>
  <c r="M8" i="1"/>
  <c r="K8" i="1"/>
  <c r="O6" i="1" l="1"/>
  <c r="O9" i="1"/>
  <c r="O8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H4" authorId="0" shapeId="0" xr:uid="{00000000-0006-0000-0000-000019000000}">
      <text>
        <r>
          <rPr>
            <sz val="11"/>
            <color rgb="FF000000"/>
            <rFont val="Calibri"/>
            <family val="2"/>
          </rPr>
          <t xml:space="preserve">Height_z (m)
</t>
        </r>
        <r>
          <rPr>
            <sz val="11"/>
            <color rgb="FF000000"/>
            <rFont val="Calibri"/>
            <family val="2"/>
          </rPr>
          <t xml:space="preserve">Doel: hoogtes waarop je U(z) wilt zien (bijv. 0,5 / 1,5 / 10 / 15 m).
</t>
        </r>
        <r>
          <rPr>
            <sz val="11"/>
            <color rgb="FF000000"/>
            <rFont val="Calibri"/>
            <family val="2"/>
          </rPr>
          <t>Effect: de tabel rekent U(z) voor elke opgegeven hoogte.</t>
        </r>
      </text>
    </comment>
    <comment ref="J4" authorId="0" shapeId="0" xr:uid="{00000000-0006-0000-0000-00001A000000}">
      <text>
        <r>
          <rPr>
            <sz val="11"/>
            <color rgb="FF000000"/>
            <rFont val="Calibri"/>
            <family val="2"/>
          </rPr>
          <t xml:space="preserve">ζ(z) = z / L_final
</t>
        </r>
        <r>
          <rPr>
            <sz val="11"/>
            <color rgb="FF000000"/>
            <rFont val="Calibri"/>
            <family val="2"/>
          </rPr>
          <t xml:space="preserve">Doel: dimensieloze hoogte.
</t>
        </r>
        <r>
          <rPr>
            <sz val="11"/>
            <color rgb="FF000000"/>
            <rFont val="Calibri"/>
            <family val="2"/>
          </rPr>
          <t>Effect: bepaalt de sterkte/richting van de stabiliteitscorrectie op z.</t>
        </r>
      </text>
    </comment>
    <comment ref="L4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x(z) (alleen bij ζ&lt;0)
Doel: hulpvariabele voor onstabiele lagen.
Effect: nodig om ψ-functies te evalueren.</t>
        </r>
      </text>
    </comment>
    <comment ref="N4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ψ_m(z)
Doel: momentum-stabiliteitsfunctie op hoogte z.
Effect: buigt het log-profiel vlak (onstabiel) of steil (stabiel).</t>
        </r>
      </text>
    </comment>
    <comment ref="P4" authorId="0" shapeId="0" xr:uid="{00000000-0006-0000-0000-00001D000000}">
      <text>
        <r>
          <rPr>
            <sz val="11"/>
            <color rgb="FF000000"/>
            <rFont val="Calibri"/>
            <family val="2"/>
          </rPr>
          <t xml:space="preserve">U(z)
</t>
        </r>
        <r>
          <rPr>
            <sz val="11"/>
            <color rgb="FF000000"/>
            <rFont val="Calibri"/>
            <family val="2"/>
          </rPr>
          <t xml:space="preserve">Doel: gezochte windsnelheid op hoogte z.
</t>
        </r>
        <r>
          <rPr>
            <sz val="11"/>
            <color rgb="FF000000"/>
            <rFont val="Calibri"/>
            <family val="2"/>
          </rPr>
          <t>Effect: via symmetrische MOST; op z_ref exact gelijk aan U_ref.</t>
        </r>
      </text>
    </comment>
    <comment ref="E5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z_ref (m)
</t>
        </r>
        <r>
          <rPr>
            <sz val="11"/>
            <color rgb="FF000000"/>
            <rFont val="Calibri"/>
            <family val="2"/>
          </rPr>
          <t xml:space="preserve">Doel: referentiehoogte van je bekende windsnelheid (U_ref).
</t>
        </r>
        <r>
          <rPr>
            <sz val="11"/>
            <color rgb="FF000000"/>
            <rFont val="Calibri"/>
            <family val="2"/>
          </rPr>
          <t>Effect: alle berekeningen verhouden zich tot deze hoogte; dankzij de symmetrische MOST-formule blijft U(z_ref) exact U_ref.</t>
        </r>
      </text>
    </comment>
    <comment ref="E6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U_ref
</t>
        </r>
        <r>
          <rPr>
            <sz val="11"/>
            <color rgb="FF000000"/>
            <rFont val="Calibri"/>
            <family val="2"/>
          </rPr>
          <t xml:space="preserve">Doel: windsnelheid op z_ref (m/s of kn, consequent).
</t>
        </r>
        <r>
          <rPr>
            <sz val="11"/>
            <color rgb="FF000000"/>
            <rFont val="Calibri"/>
            <family val="2"/>
          </rPr>
          <t>Effect: anker voor het profiel; alle U(z) schalen hiernaar.</t>
        </r>
      </text>
    </comment>
    <comment ref="E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T_air (°C)
Doel: luchttemperatuur nabij het wateroppervlak.
Effect: samen met T_water bepaalt dit de stabiliteit (L). Warmer dan water ⇒ stabieler (steiler); kouder ⇒ onstabiel (vlak).</t>
        </r>
      </text>
    </comment>
    <comment ref="E8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T_water (°C)
Doel: watertemperatuur van het IJsselmeer.
Effect: samen met T_air bepaalt dit de stabiliteit. Groter verschil ⇒ sterker effect op profiel.</t>
        </r>
      </text>
    </comment>
    <comment ref="E9" authorId="0" shapeId="0" xr:uid="{00000000-0006-0000-0000-000005000000}">
      <text>
        <r>
          <rPr>
            <sz val="11"/>
            <color rgb="FF000000"/>
            <rFont val="Calibri"/>
            <family val="2"/>
          </rPr>
          <t xml:space="preserve">z0 (m)
</t>
        </r>
        <r>
          <rPr>
            <sz val="11"/>
            <color rgb="FF000000"/>
            <rFont val="Calibri"/>
            <family val="2"/>
          </rPr>
          <t xml:space="preserve">Doel: aerodynamische ruwheidslengte van het water.
</t>
        </r>
        <r>
          <rPr>
            <sz val="11"/>
            <color rgb="FF000000"/>
            <rFont val="Calibri"/>
            <family val="2"/>
          </rPr>
          <t>Effect: bepaalt basis-steilte van het log-profiel; hoger z0 ⇒ grotere verticale gradiënt.</t>
        </r>
      </text>
    </comment>
    <comment ref="E12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κ (von Kármán)
Doel: natuurconstante (~0,4) in turbulente grenslagen.
Effect: schaalfactor in log-profiel en stabiliteit; laat ongewijzigd.</t>
        </r>
      </text>
    </comment>
    <comment ref="E13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g (m/s²)
Doel: zwaartekracht (9,81 m/s²).
Effect: komt in de definitie van L voor; laat ongewijzigd.</t>
        </r>
      </text>
    </comment>
    <comment ref="E14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z0T (m)
Doel: thermische ruwheid voor warmte.
Effect: ingesteld op z0/10; consistentie met warmteflux.</t>
        </r>
      </text>
    </comment>
    <comment ref="E15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T_air (K)
Doel: luchttemperatuur in Kelvin.
Effect: nodig in de berekening van L; automatisch afgeleid uit °C.</t>
        </r>
      </text>
    </comment>
    <comment ref="E16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ΔT = T_air − T_water (°C)
Doel: temperatuurverschil lucht − water.
Effect: bepaalt teken en sterkte van stabiliteit: ΔT&gt;0 → stabiel; ΔT&lt;0 → onstabiel.</t>
        </r>
      </text>
    </comment>
    <comment ref="E19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u* (schatting 0)
Doel: eerste schatting van frictiesnelheid.
Effect: maat voor mechanische menging; voedt stabiliteitsdiagnose.</t>
        </r>
      </text>
    </comment>
    <comment ref="E20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θ* (schatting 0)
Doel: eerste schatting van temperatuurschaal.
Effect: maat voor warmteflux; samen met u* levert dit de eerste L.</t>
        </r>
      </text>
    </comment>
    <comment ref="E21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L0
Doel: eerste Monin-Obukhov-lengte.
Effect: basis voor de eerste ψ-correcties; wordt later verfijnd.</t>
        </r>
      </text>
    </comment>
    <comment ref="E24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ζ0_ref
Doel: dimensieloze hoogte ζ op z_ref.
Effect: ingang voor ψ-functies; teken toont stabiel (&gt;0) of onstabiel (&lt;0).</t>
        </r>
      </text>
    </comment>
    <comment ref="E25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x0_ref (alleen bij ζ&lt;0)
Doel: hulpvariabele voor onstabiele lagen.
Effect: nodig voor ψ-berekeningen als ζ&lt;0.</t>
        </r>
      </text>
    </comment>
    <comment ref="E26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ψ_m0_ref
Doel: momentum-correctie op z_ref.
Effect: buigt het log-profiel volgens stabiliteit.</t>
        </r>
      </text>
    </comment>
    <comment ref="E27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ψ_h0_ref
Doel: warmte-correctie op z_ref.
Effect: corrigeert θ* en daardoor L.</t>
        </r>
      </text>
    </comment>
    <comment ref="E30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u* (verbeterd)
Doel: verbeterde frictiesnelheid.
Effect: gebruikt ψ_m0; levert consistenter profiel.</t>
        </r>
      </text>
    </comment>
    <comment ref="E31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θ* (verbeterd)
Doel: verbeterde temperatuurschaal.
Effect: gebruikt ψ_h0; leidt tot verfijnde L.</t>
        </r>
      </text>
    </comment>
    <comment ref="E32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L1
Doel: verfijnde Monin-Obukhov-lengte.
Effect: stabielere basis voor de finale stap.</t>
        </r>
      </text>
    </comment>
    <comment ref="E35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L_final
Doel: definitieve stabiliteitsschaal.
Effect: hiermee worden ψ en U(z) uiteindelijk bepaald.</t>
        </r>
      </text>
    </comment>
    <comment ref="E36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ζ_ref (final)
Doel: dimensieloze hoogte op z_ref met L_final.
Effect: bepaalt ψ_m_ref die in de symmetrische verhouding staat.</t>
        </r>
      </text>
    </comment>
    <comment ref="E37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x_ref (final)
Doel: hulpvariabele bij ζ&lt;0 met L_final.
Effect: nodig om ψ_m_ref te berekenen.</t>
        </r>
      </text>
    </comment>
    <comment ref="E38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ψ_m_ref (final)
Doel: definitieve momentum-correctie op z_ref.
Effect: staat in de noemer van de symmetrische MOST-ratio en garandeert U(z_ref)=U_ref.</t>
        </r>
      </text>
    </comment>
  </commentList>
</comments>
</file>

<file path=xl/sharedStrings.xml><?xml version="1.0" encoding="utf-8"?>
<sst xmlns="http://schemas.openxmlformats.org/spreadsheetml/2006/main" count="70" uniqueCount="42">
  <si>
    <t>INVOER (dit blok mag je aanpassen)</t>
  </si>
  <si>
    <t>Reference height z_ref (m)</t>
  </si>
  <si>
    <t>ⓘ</t>
  </si>
  <si>
    <t>Reference wind U_ref (zelfde eenheid overal: m/s of kn)</t>
  </si>
  <si>
    <t>Air temperature T_air (°C)</t>
  </si>
  <si>
    <t>Water temperature T_water (°C)</t>
  </si>
  <si>
    <t>Roughness length z0 (m)</t>
  </si>
  <si>
    <t>MODEL-PARAMETERS (hier liever afblijven)</t>
  </si>
  <si>
    <t>von Karman κ</t>
  </si>
  <si>
    <t>Gravity g (m/s²)</t>
  </si>
  <si>
    <t>Thermal roughness z0T (m) = z0/10</t>
  </si>
  <si>
    <t>Air temperature T_air (K)</t>
  </si>
  <si>
    <t>DeltaT = T_air - T_water (°C)</t>
  </si>
  <si>
    <t>STAP 1: Neutrale schatting u* en L0</t>
  </si>
  <si>
    <t>u_star0 = κ*U_ref / ln(z_ref/z0)</t>
  </si>
  <si>
    <t>theta_star0 = DeltaT / ln(z_ref/z0T)</t>
  </si>
  <si>
    <t>L0 = u_star0^2 * T_air_K / (κ*g*theta_star0)</t>
  </si>
  <si>
    <t>STAP 2: Stabiliteit bij z_ref uit L0</t>
  </si>
  <si>
    <t>zeta0_ref = z_ref / L0</t>
  </si>
  <si>
    <t>x0_ref (alleen als zeta0_ref&lt;0, onstabiel)</t>
  </si>
  <si>
    <t>psi_m0_ref</t>
  </si>
  <si>
    <t>psi_h0_ref</t>
  </si>
  <si>
    <t>STAP 3: Verbeterde u*, theta* en L1</t>
  </si>
  <si>
    <t>u_star1 = κ*U_ref / (ln(z_ref/z0) - psi_m0_ref)</t>
  </si>
  <si>
    <t>theta_star1 = DeltaT / (ln(z_ref/z0T) - psi_h0_ref)</t>
  </si>
  <si>
    <t>L1 = u_star1^2 * T_air_K / (κ*g*theta_star1)</t>
  </si>
  <si>
    <t>STAP 4: L_final en psi_m_ref (voor symmetrische formule)</t>
  </si>
  <si>
    <t>L_final</t>
  </si>
  <si>
    <t>zeta_ref = z_ref / L_final</t>
  </si>
  <si>
    <t>x_ref (if unstable)</t>
  </si>
  <si>
    <t>psi_m_ref</t>
  </si>
  <si>
    <t>psi_m(z)</t>
  </si>
  <si>
    <t>Height</t>
  </si>
  <si>
    <t>_z (m)</t>
  </si>
  <si>
    <t>zeta_z</t>
  </si>
  <si>
    <t xml:space="preserve">x_z </t>
  </si>
  <si>
    <t>z / L_final</t>
  </si>
  <si>
    <t>U(z)</t>
  </si>
  <si>
    <t>if unstable</t>
  </si>
  <si>
    <t>same unit as U_ref</t>
  </si>
  <si>
    <t>Windprofiel IJsselmeer</t>
  </si>
  <si>
    <t>versie 7, 20251112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</si>
</sst>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 (Hoofdtekst)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3" borderId="1" xfId="0" applyFill="1" applyBorder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3" fillId="4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5" borderId="1" xfId="0" applyNumberFormat="1" applyFont="1" applyFill="1" applyBorder="1"/>
    <xf numFmtId="0" fontId="3" fillId="5" borderId="2" xfId="0" applyFont="1" applyFill="1" applyBorder="1"/>
    <xf numFmtId="2" fontId="3" fillId="5" borderId="3" xfId="0" applyNumberFormat="1" applyFont="1" applyFill="1" applyBorder="1"/>
    <xf numFmtId="0" fontId="3" fillId="5" borderId="5" xfId="0" applyFont="1" applyFill="1" applyBorder="1"/>
    <xf numFmtId="0" fontId="3" fillId="4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4" xfId="0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0" xfId="0" applyAlignment="1">
      <alignment horizontal="right"/>
    </xf>
    <xf numFmtId="0" fontId="4" fillId="4" borderId="0" xfId="0" applyFont="1" applyFill="1" applyAlignment="1">
      <alignment horizontal="right"/>
    </xf>
    <xf numFmtId="0" fontId="6" fillId="0" borderId="0" xfId="0" applyFont="1"/>
    <xf numFmtId="0" fontId="0" fillId="3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158637</xdr:colOff>
      <xdr:row>0</xdr:row>
      <xdr:rowOff>71014</xdr:rowOff>
    </xdr:from>
    <xdr:to>
      <xdr:col>10</xdr:col>
      <xdr:colOff>277090</xdr:colOff>
      <xdr:row>93</xdr:row>
      <xdr:rowOff>107756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vak 1">
              <a:extLst>
                <a:ext uri="{FF2B5EF4-FFF2-40B4-BE49-F238E27FC236}">
                  <a16:creationId xmlns:a16="http://schemas.microsoft.com/office/drawing/2014/main" id="{19F35D8D-4687-4110-6100-1FCF72069786}"/>
                </a:ext>
              </a:extLst>
            </xdr:cNvPr>
            <xdr:cNvSpPr txBox="1"/>
          </xdr:nvSpPr>
          <xdr:spPr>
            <a:xfrm>
              <a:off x="158637" y="71014"/>
              <a:ext cx="8354211" cy="1793219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l-NL" sz="1100"/>
            </a:p>
            <a:p>
              <a:r>
                <a:rPr lang="nl-NL" b="1"/>
                <a:t>1. Welke modellen bestaan er om wind met hoogte om te rekenen?</a:t>
              </a:r>
            </a:p>
            <a:p>
              <a:endParaRPr lang="nl-NL" b="1"/>
            </a:p>
            <a:p>
              <a:pPr lvl="1"/>
              <a:r>
                <a:rPr lang="nl-NL" b="1"/>
                <a:t>A. Power law (machtswet)</a:t>
              </a:r>
              <a:br>
                <a:rPr lang="nl-NL" b="1"/>
              </a:br>
              <a:r>
                <a:rPr lang="nl-NL" b="0"/>
                <a:t>https://en.wikipedia.org/wiki/Wind_profile_power_law</a:t>
              </a:r>
              <a:br>
                <a:rPr lang="nl-NL"/>
              </a:br>
              <a:endParaRPr lang="nl-NL"/>
            </a:p>
            <a:p>
              <a:pPr lvl="1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100" b="0" i="1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  <a:cs typeface="+mj-cs"/>
                      </a:rPr>
                      <m:t>𝑈</m:t>
                    </m:r>
                    <m:d>
                      <m:dPr>
                        <m:ctrlP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</m:ctrlPr>
                      </m:dPr>
                      <m:e>
                        <m: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  <m:t>𝑧</m:t>
                        </m:r>
                      </m:e>
                    </m:d>
                    <m:r>
                      <a:rPr lang="ar-AE" sz="1100" b="0" i="1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  <a:cs typeface="+mj-cs"/>
                      </a:rPr>
                      <m:t>=</m:t>
                    </m:r>
                    <m:sSub>
                      <m:sSubPr>
                        <m:ctrlP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</m:ctrlPr>
                      </m:sSubPr>
                      <m:e>
                        <m: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  <m:t>𝑈</m:t>
                        </m:r>
                      </m:e>
                      <m:sub>
                        <m: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  <m:t>𝑟𝑒𝑓</m:t>
                        </m:r>
                      </m:sub>
                    </m:sSub>
                    <m:r>
                      <m:rPr>
                        <m:nor/>
                      </m:rPr>
                      <a:rPr lang="ar-AE" sz="1100" b="0" i="1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  <a:cs typeface="+mj-cs"/>
                      </a:rPr>
                      <m:t> </m:t>
                    </m:r>
                    <m:d>
                      <m:dPr>
                        <m:endChr m:val=""/>
                        <m:ctrlP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</m:ctrlPr>
                      </m:dPr>
                      <m:e>
                        <m: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  <m:t>𝑧</m:t>
                        </m:r>
                        <m:r>
                          <a:rPr lang="ar-AE" sz="1100" b="0" i="1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j-cs"/>
                          </a:rPr>
                          <m:t>/</m:t>
                        </m:r>
                        <m:sSub>
                          <m:sSubPr>
                            <m:ctrlPr>
                              <a:rPr lang="ar-AE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j-cs"/>
                              </a:rPr>
                            </m:ctrlPr>
                          </m:sSubPr>
                          <m:e>
                            <m:r>
                              <a:rPr lang="ar-AE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j-cs"/>
                              </a:rPr>
                              <m:t>𝑧</m:t>
                            </m:r>
                          </m:e>
                          <m:sub>
                            <m:r>
                              <a:rPr lang="ar-AE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j-cs"/>
                              </a:rPr>
                              <m:t>𝑟𝑒𝑓</m:t>
                            </m:r>
                          </m:sub>
                        </m:sSub>
                        <m:sSup>
                          <m:sSupPr>
                            <m:ctrlPr>
                              <a:rPr lang="ar-AE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j-cs"/>
                              </a:rPr>
                            </m:ctrlPr>
                          </m:sSupPr>
                          <m:e>
                            <m:d>
                              <m:dPr>
                                <m:begChr m:val=""/>
                                <m:endChr m:val=""/>
                                <m:ctrlPr>
                                  <a:rPr lang="ar-AE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j-cs"/>
                                  </a:rPr>
                                </m:ctrlPr>
                              </m:dPr>
                              <m:e>
                                <m:r>
                                  <a:rPr lang="ar-AE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j-cs"/>
                                  </a:rPr>
                                  <m:t>)</m:t>
                                </m:r>
                              </m:e>
                            </m:d>
                          </m:e>
                          <m:sup>
                            <m:r>
                              <a:rPr lang="ar-AE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j-cs"/>
                              </a:rPr>
                              <m:t>𝛼</m:t>
                            </m:r>
                          </m:sup>
                        </m:sSup>
                      </m:e>
                    </m:d>
                  </m:oMath>
                </m:oMathPara>
              </a14:m>
              <a:endParaRPr lang="ar-AE" b="0" i="1">
                <a:latin typeface="Cambria Math" panose="02040503050406030204" pitchFamily="18" charset="0"/>
                <a:ea typeface="Cambria Math" panose="02040503050406030204" pitchFamily="18" charset="0"/>
                <a:cs typeface="+mj-cs"/>
              </a:endParaRPr>
            </a:p>
            <a:p>
              <a:pPr lvl="1"/>
              <a:r>
                <a:rPr lang="nl-NL" b="1"/>
                <a:t>Plus:</a:t>
              </a:r>
              <a:r>
                <a:rPr lang="nl-NL"/>
                <a:t> heel simpel, geen extra variabelen nodig.</a:t>
              </a:r>
            </a:p>
            <a:p>
              <a:pPr lvl="1"/>
              <a:r>
                <a:rPr lang="nl-NL" b="1"/>
                <a:t>Min:</a:t>
              </a:r>
              <a:r>
                <a:rPr lang="nl-NL"/>
                <a:t> de exponent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𝛼</m:t>
                  </m:r>
                </m:oMath>
              </a14:m>
              <a:r>
                <a:rPr lang="nl-NL"/>
                <a:t>hangt sterk af van ruwheid (golven/land) én stabiliteit (temperatuurverschil). Eén vaste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𝛼</m:t>
                  </m:r>
                </m:oMath>
              </a14:m>
              <a:r>
                <a:rPr lang="nl-NL"/>
                <a:t>werkt dus niet betrouwbaar voor alle situaties.</a:t>
              </a:r>
              <a:br>
                <a:rPr lang="nl-NL"/>
              </a:br>
              <a:br>
                <a:rPr lang="nl-NL"/>
              </a:br>
              <a:r>
                <a:rPr lang="nl-NL" b="1"/>
                <a:t>B. Logaritmisch profiel (neutraal)</a:t>
              </a:r>
              <a:br>
                <a:rPr lang="nl-NL"/>
              </a:br>
              <a:r>
                <a:rPr lang="nl-NL"/>
                <a:t>https://en.wikipedia.org/wiki/Log_wind_profile</a:t>
              </a:r>
            </a:p>
            <a:p>
              <a:pPr lvl="1"/>
              <a:endParaRPr lang="nl-NL" b="0" i="1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lvl="1"/>
              <a:r>
                <a:rPr lang="nl-NL" b="0" i="1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U(z)=</a:t>
              </a:r>
              <a:r>
                <a:rPr lang="el-GR" b="0" i="1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κ</a:t>
              </a:r>
              <a:r>
                <a:rPr lang="nl-NL" b="0" i="1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u∗​​ln(z/z0​)</a:t>
              </a:r>
            </a:p>
            <a:p>
              <a:pPr lvl="1"/>
              <a:endParaRPr lang="nl-NL" b="1"/>
            </a:p>
            <a:p>
              <a:pPr lvl="1"/>
              <a:r>
                <a:rPr lang="nl-NL" b="1"/>
                <a:t>Plus:</a:t>
              </a:r>
              <a:r>
                <a:rPr lang="nl-NL"/>
                <a:t> fysisch onderbouwd, zolang de laag neutraal is (geen sterke opwarming/afkoeling). Je hebt alleen een ruwheidslengte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nl-NL"/>
                <a:t>nodig.</a:t>
              </a:r>
              <a:br>
                <a:rPr lang="nl-NL"/>
              </a:br>
              <a:r>
                <a:rPr lang="nl-NL" b="1"/>
                <a:t>Min:</a:t>
              </a:r>
              <a:r>
                <a:rPr lang="nl-NL"/>
                <a:t> geen stabiliteit → in stabiele/instabiele situaties wordt het profiel te steil/te vlak vergeleken met de werkelijkheid.</a:t>
              </a:r>
              <a:br>
                <a:rPr lang="nl-NL"/>
              </a:br>
              <a:br>
                <a:rPr lang="nl-NL"/>
              </a:br>
              <a:r>
                <a:rPr lang="nl-NL" b="1"/>
                <a:t>C. Monin-Obukhov Similarity Theory (MOST)</a:t>
              </a:r>
              <a:br>
                <a:rPr lang="nl-NL"/>
              </a:br>
              <a:r>
                <a:rPr lang="nl-NL"/>
                <a:t>https://en.wikipedia.org/wiki/Monin%E2%80%93Obukhov_length</a:t>
              </a:r>
              <a:br>
                <a:rPr lang="nl-NL"/>
              </a:br>
              <a:endParaRPr lang="nl-NL"/>
            </a:p>
            <a:p>
              <a:pPr lvl="1"/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U(z)=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κ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u∗​​[ln(z/z0​)−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ψ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m​(z/L)]</a:t>
              </a:r>
              <a:br>
                <a:rPr lang="nl-NL" b="0" i="0">
                  <a:latin typeface="+mn-lt"/>
                  <a:cs typeface="+mn-cs"/>
                </a:rPr>
              </a:br>
              <a:endParaRPr lang="nl-NL" b="0" i="0">
                <a:latin typeface="+mn-lt"/>
                <a:cs typeface="+mn-cs"/>
              </a:endParaRPr>
            </a:p>
            <a:p>
              <a:pPr lvl="1"/>
              <a:r>
                <a:rPr lang="nl-NL" b="1"/>
                <a:t>Plus:</a:t>
              </a:r>
              <a:r>
                <a:rPr lang="nl-NL"/>
                <a:t> dit is de “volwaardige” aanpak: het corrigeert de log-kromme met stabiliteitsfuncties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𝜓</m:t>
                  </m:r>
                </m:oMath>
              </a14:m>
              <a:r>
                <a:rPr lang="nl-NL"/>
                <a:t>op basis van de </a:t>
              </a:r>
              <a:r>
                <a:rPr lang="nl-NL" b="1"/>
                <a:t>Monin-Obukhov-lengte</a:t>
              </a:r>
              <a:r>
                <a:rPr lang="nl-NL"/>
                <a:t>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,</a:t>
              </a:r>
            </a:p>
            <a:p>
              <a:pPr lvl="1"/>
              <a:r>
                <a:rPr lang="nl-NL"/>
                <a:t>die afhangt van </a:t>
              </a:r>
              <a:r>
                <a:rPr lang="nl-NL" b="1"/>
                <a:t>T_lucht − T_water</a:t>
              </a:r>
              <a:r>
                <a:rPr lang="nl-NL"/>
                <a:t> (en wind). Dit is in lijn met operationele weermodellen (zoals HARMONIE).</a:t>
              </a:r>
              <a:br>
                <a:rPr lang="nl-NL"/>
              </a:br>
              <a:r>
                <a:rPr lang="nl-NL" b="1"/>
                <a:t>Min:</a:t>
              </a:r>
              <a:r>
                <a:rPr lang="nl-NL"/>
                <a:t> iets meer invoer (temperaturen) en een klein beetje rekenwerk.</a:t>
              </a:r>
              <a:br>
                <a:rPr lang="nl-NL"/>
              </a:br>
              <a:endParaRPr lang="nl-NL"/>
            </a:p>
            <a:p>
              <a:pPr lvl="1"/>
              <a:r>
                <a:rPr lang="nl-NL" b="1"/>
                <a:t>D. ORC-methode (empirisch)</a:t>
              </a:r>
              <a:br>
                <a:rPr lang="nl-NL"/>
              </a:br>
              <a:br>
                <a:rPr lang="nl-NL"/>
              </a:br>
              <a:r>
                <a:rPr lang="nl-NL" sz="1100" b="0" i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VTW33ft = VTWsensor * (1 /( 0.9 + 0.003 * (Hsensor)) </a:t>
              </a:r>
              <a:r>
                <a:rPr lang="nl-NL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Hsensor is sensor hoogte in voeten boven wateroppervlak</a:t>
              </a:r>
            </a:p>
            <a:p>
              <a:pPr lvl="1"/>
              <a:br>
                <a:rPr lang="nl-NL"/>
              </a:br>
              <a:r>
                <a:rPr lang="nl-NL"/>
                <a:t>Een vaste correctie van masttop naar 33 ft/10 m.</a:t>
              </a:r>
              <a:br>
                <a:rPr lang="nl-NL"/>
              </a:br>
              <a:r>
                <a:rPr lang="nl-NL" b="1"/>
                <a:t>Plus:</a:t>
              </a:r>
              <a:r>
                <a:rPr lang="nl-NL"/>
                <a:t> snel, handig om masttopmetingen te “normaliseren”.</a:t>
              </a:r>
              <a:br>
                <a:rPr lang="nl-NL"/>
              </a:br>
              <a:r>
                <a:rPr lang="nl-NL" b="1"/>
                <a:t>Min:</a:t>
              </a:r>
              <a:r>
                <a:rPr lang="nl-NL"/>
                <a:t> niet generiek (werkt niet voor willekeurige hoogtepaar), geen stabiliteit/ruwheid.</a:t>
              </a:r>
              <a:br>
                <a:rPr lang="nl-NL"/>
              </a:br>
              <a:endParaRPr lang="nl-NL"/>
            </a:p>
            <a:p>
              <a:pPr lvl="1"/>
              <a:r>
                <a:rPr lang="nl-NL" b="1"/>
                <a:t>Conclusie:</a:t>
              </a:r>
              <a:r>
                <a:rPr lang="nl-NL"/>
                <a:t> voor zeilen op het IJsselmeer is MOST de beste basis als je met een spreadsheet wilt rekenen: </a:t>
              </a:r>
            </a:p>
            <a:p>
              <a:pPr lvl="1"/>
              <a:r>
                <a:rPr lang="nl-NL"/>
                <a:t>nog steeds hanteerbaar, maar wél fysisch correcter dan power law of “vaste” log zonder stabiliteit.</a:t>
              </a:r>
            </a:p>
            <a:p>
              <a:pPr lvl="1"/>
              <a:endParaRPr lang="nl-NL"/>
            </a:p>
            <a:p>
              <a:r>
                <a:rPr lang="nl-NL" b="1"/>
                <a:t>2. Wat doet ons Excel-model precies?</a:t>
              </a:r>
            </a:p>
            <a:p>
              <a:pPr lvl="1"/>
              <a:r>
                <a:rPr lang="nl-NL"/>
                <a:t>We gebruiken </a:t>
              </a:r>
              <a:r>
                <a:rPr lang="nl-NL" b="1"/>
                <a:t>MOST</a:t>
              </a:r>
              <a:r>
                <a:rPr lang="nl-NL"/>
                <a:t> in een compacte, robuuste vorm:</a:t>
              </a:r>
            </a:p>
            <a:p>
              <a:pPr lvl="1"/>
              <a:endParaRPr lang="nl-NL"/>
            </a:p>
            <a:p>
              <a:pPr lvl="1"/>
              <a:r>
                <a:rPr lang="nl-NL" b="1"/>
                <a:t>Invoer:</a:t>
              </a:r>
              <a:br>
                <a:rPr lang="nl-NL"/>
              </a:br>
              <a:r>
                <a:rPr lang="nl-NL"/>
                <a:t>referentiehoogte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𝑟𝑒𝑓</m:t>
                      </m:r>
                    </m:sub>
                  </m:sSub>
                </m:oMath>
              </a14:m>
              <a:r>
                <a:rPr lang="ar-AE"/>
                <a:t>, </a:t>
              </a:r>
              <a:r>
                <a:rPr lang="nl-NL"/>
                <a:t>bijbehorende windsnelheid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𝑟𝑒𝑓</m:t>
                      </m:r>
                    </m:sub>
                  </m:sSub>
                </m:oMath>
              </a14:m>
              <a:r>
                <a:rPr lang="ar-AE"/>
                <a:t>(</a:t>
              </a:r>
              <a:r>
                <a:rPr lang="nl-NL"/>
                <a:t>in m/s of kn), luchttemperatuur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𝑎𝑖𝑟</m:t>
                      </m:r>
                    </m:sub>
                  </m:sSub>
                </m:oMath>
              </a14:m>
              <a:r>
                <a:rPr lang="ar-AE"/>
                <a:t>, </a:t>
              </a:r>
              <a:r>
                <a:rPr lang="nl-NL"/>
                <a:t>watertemperatuur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𝑤𝑎𝑡𝑒𝑟</m:t>
                      </m:r>
                    </m:sub>
                  </m:sSub>
                </m:oMath>
              </a14:m>
              <a:r>
                <a:rPr lang="ar-AE"/>
                <a:t>, </a:t>
              </a:r>
              <a:r>
                <a:rPr lang="nl-NL"/>
                <a:t>ruwheid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ar-AE"/>
                <a:t>.</a:t>
              </a:r>
              <a:endParaRPr lang="nl-NL"/>
            </a:p>
            <a:p>
              <a:pPr lvl="1"/>
              <a:endParaRPr lang="ar-AE"/>
            </a:p>
            <a:p>
              <a:pPr lvl="1"/>
              <a:r>
                <a:rPr lang="nl-NL" b="1"/>
                <a:t>We schatten stabiliteit:</a:t>
              </a:r>
              <a:br>
                <a:rPr lang="nl-NL"/>
              </a:br>
              <a:r>
                <a:rPr lang="nl-NL"/>
                <a:t>uit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𝑎𝑖𝑟</m:t>
                      </m:r>
                    </m:sub>
                  </m:sSub>
                  <m:r>
                    <a:rPr lang="ar-AE" sz="110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𝑤𝑎𝑡𝑒𝑟</m:t>
                      </m:r>
                    </m:sub>
                  </m:sSub>
                </m:oMath>
              </a14:m>
              <a:r>
                <a:rPr lang="nl-NL"/>
                <a:t>en een eerste schatting van de stroming bepalen we de Monin-Obukhov-lengte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.</a:t>
              </a:r>
            </a:p>
            <a:p>
              <a:pPr lvl="2"/>
              <a14:m>
                <m:oMath xmlns:m="http://schemas.openxmlformats.org/officeDocument/2006/math">
                  <m:r>
                    <a:rPr lang="nl-NL" sz="1100" b="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  <m:r>
                    <a:rPr lang="nl-NL" sz="1100" b="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&gt;0</m:t>
                  </m:r>
                </m:oMath>
              </a14:m>
              <a:r>
                <a:rPr lang="nl-NL" b="0"/>
                <a:t>⇒ stabiel (lucht warmer dan water) ⇒ profiel steiler.</a:t>
              </a:r>
            </a:p>
            <a:p>
              <a:pPr lvl="2"/>
              <a14:m>
                <m:oMath xmlns:m="http://schemas.openxmlformats.org/officeDocument/2006/math">
                  <m:r>
                    <a:rPr lang="nl-NL" sz="1100" b="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  <m:r>
                    <a:rPr lang="nl-NL" sz="1100" b="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&lt;0</m:t>
                  </m:r>
                </m:oMath>
              </a14:m>
              <a:r>
                <a:rPr lang="nl-NL" b="0"/>
                <a:t>⇒ onstabiel (water warmer dan lucht) ⇒ profiel vlak.</a:t>
              </a:r>
            </a:p>
            <a:p>
              <a:pPr lvl="2"/>
              <a:endParaRPr lang="nl-NL"/>
            </a:p>
            <a:p>
              <a:pPr lvl="1"/>
              <a:r>
                <a:rPr lang="nl-NL" b="1"/>
                <a:t>Symmetrische profiel-formule (belangrijk):</a:t>
              </a:r>
            </a:p>
            <a:p>
              <a:pPr lvl="1"/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U(z)=Uref​⋅ln(zref​/z0​)−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ψ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m​(zref​/L) / ln(z/z0​)−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ψ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m​(z/L)​</a:t>
              </a:r>
            </a:p>
            <a:p>
              <a:pPr lvl="1"/>
              <a:r>
                <a:rPr lang="nl-NL" b="0"/>
                <a:t>Hierdoor is U(z_ref) altijd exact U_ref en kun je netjes heen én terug rekenen (bijv. 1,5→10 m en 10→15 m) met één formule.</a:t>
              </a:r>
            </a:p>
            <a:p>
              <a:pPr lvl="1"/>
              <a:endParaRPr lang="nl-NL" b="0"/>
            </a:p>
            <a:p>
              <a:pPr lvl="1"/>
              <a:r>
                <a:rPr lang="nl-NL" b="1"/>
                <a:t>Uitvoer:</a:t>
              </a:r>
              <a:br>
                <a:rPr lang="nl-NL"/>
              </a:br>
              <a:r>
                <a:rPr lang="nl-NL"/>
                <a:t>Windsnelheden op 0,5 m, 1,5 m, 10 m en 15 m die:</a:t>
              </a:r>
            </a:p>
            <a:p>
              <a:pPr lvl="2"/>
              <a:r>
                <a:rPr lang="nl-NL"/>
                <a:t>realistisch meebewegen met stabiliteit (vlak/steil),</a:t>
              </a:r>
            </a:p>
            <a:p>
              <a:pPr lvl="2"/>
              <a:r>
                <a:rPr lang="nl-NL"/>
                <a:t>logisch meebewegen met ruwheid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ar-AE"/>
                <a:t>,</a:t>
              </a:r>
            </a:p>
            <a:p>
              <a:pPr lvl="2"/>
              <a:r>
                <a:rPr lang="nl-NL"/>
                <a:t>en consulteren met je gekozen referentie.</a:t>
              </a:r>
            </a:p>
            <a:p>
              <a:pPr lvl="1"/>
              <a:endParaRPr lang="nl-NL"/>
            </a:p>
            <a:p>
              <a:r>
                <a:rPr lang="nl-NL" b="1"/>
                <a:t>3. Waarom zitten al die “extra” parameters erin?</a:t>
              </a:r>
            </a:p>
            <a:p>
              <a:pPr lvl="1"/>
              <a:r>
                <a:rPr lang="nl-NL"/>
                <a:t>Het zijn niet zomaar knoppen; elk onderdeel heeft een rol in de fysica van de onderste atmosfeerlaag:</a:t>
              </a:r>
            </a:p>
            <a:p>
              <a:pPr lvl="1"/>
              <a:r>
                <a:rPr lang="el-GR" b="1"/>
                <a:t>κ (</a:t>
              </a:r>
              <a:r>
                <a:rPr lang="nl-NL" b="1"/>
                <a:t>von Kármán-constante)</a:t>
              </a:r>
              <a:endParaRPr lang="nl-NL"/>
            </a:p>
            <a:p>
              <a:pPr lvl="1"/>
              <a:r>
                <a:rPr lang="nl-NL"/>
                <a:t>Universele constante (</a:t>
              </a:r>
              <a14:m>
                <m:oMath xmlns:m="http://schemas.openxmlformats.org/officeDocument/2006/math">
                  <m:r>
                    <a:rPr lang="nl-NL" sz="110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≈</m:t>
                  </m:r>
                  <m:r>
                    <a:rPr lang="nl-NL" sz="110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0,4</m:t>
                  </m:r>
                </m:oMath>
              </a14:m>
              <a:r>
                <a:rPr lang="nl-NL"/>
                <a:t>) in turbulente grenslagen.</a:t>
              </a:r>
            </a:p>
            <a:p>
              <a:pPr lvl="1"/>
              <a:r>
                <a:rPr lang="nl-NL" b="0"/>
                <a:t>Waarom nodig: </a:t>
              </a:r>
              <a:r>
                <a:rPr lang="nl-NL"/>
                <a:t>zit in het log-profiel en in de definitie van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. Zonder </a:t>
              </a:r>
              <a:r>
                <a:rPr lang="el-GR"/>
                <a:t>κ </a:t>
              </a:r>
              <a:r>
                <a:rPr lang="nl-NL"/>
                <a:t>klopt de schaal van het profiel niet.</a:t>
              </a:r>
            </a:p>
            <a:p>
              <a:pPr lvl="1"/>
              <a:endParaRPr lang="nl-NL"/>
            </a:p>
            <a:p>
              <a:pPr lvl="1"/>
              <a:r>
                <a:rPr lang="nl-NL" b="1"/>
                <a:t>g (zwaartekracht)</a:t>
              </a:r>
              <a:endParaRPr lang="nl-NL"/>
            </a:p>
            <a:p>
              <a:pPr lvl="1"/>
              <a:r>
                <a:rPr lang="nl-NL"/>
                <a:t>9,81 m/s².</a:t>
              </a:r>
            </a:p>
            <a:p>
              <a:pPr lvl="1"/>
              <a:r>
                <a:rPr lang="nl-NL" b="0"/>
                <a:t>Waarom nodig: gaa</a:t>
              </a:r>
              <a:r>
                <a:rPr lang="nl-NL"/>
                <a:t>t in de definitie van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(stabiliteit). Stabiliteit is letterlijk de verhouding tussen thermische op-/neerdrijving en mechanische</a:t>
              </a:r>
            </a:p>
            <a:p>
              <a:pPr lvl="1"/>
              <a:r>
                <a:rPr lang="nl-NL"/>
                <a:t>menging; g hoort daarin.</a:t>
              </a:r>
            </a:p>
            <a:p>
              <a:pPr lvl="1"/>
              <a:endParaRPr lang="nl-NL"/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ar-AE" b="1"/>
                <a:t>(</a:t>
              </a:r>
              <a:r>
                <a:rPr lang="nl-NL" b="1"/>
                <a:t>ruwheidslengte)</a:t>
              </a:r>
              <a:endParaRPr lang="nl-NL"/>
            </a:p>
            <a:p>
              <a:pPr lvl="1"/>
              <a:r>
                <a:rPr lang="nl-NL"/>
                <a:t>Meet de aerodynamische “ruwheid” van het water → hangt af van golven/wind.</a:t>
              </a:r>
            </a:p>
            <a:p>
              <a:pPr lvl="1"/>
              <a:r>
                <a:rPr lang="nl-NL" b="0"/>
                <a:t>Waarom nodig: bepaalt de basisvorm van het profiel (ook bij neutraal). Groter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b="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ar-AE" b="0"/>
                <a:t>⇒ </a:t>
              </a:r>
              <a:r>
                <a:rPr lang="nl-NL" b="0"/>
                <a:t>steilere toename met hoogte.</a:t>
              </a:r>
            </a:p>
            <a:p>
              <a:pPr lvl="1"/>
              <a:r>
                <a:rPr lang="nl-NL" b="0"/>
                <a:t>Praktisch: op het IJsselmeer is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b="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nl-NL" b="0"/>
                <a:t>typisch 0,0002–0,001 m; wij hanteren 0,0005 m als bruikbare middenweg.</a:t>
              </a:r>
            </a:p>
            <a:p>
              <a:pPr lvl="1"/>
              <a:endParaRPr lang="nl-NL" b="0"/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sub>
                  </m:sSub>
                </m:oMath>
              </a14:m>
              <a:r>
                <a:rPr lang="ar-AE" b="1"/>
                <a:t>(</a:t>
              </a:r>
              <a:r>
                <a:rPr lang="nl-NL" b="1"/>
                <a:t>thermische ruwheid)</a:t>
              </a:r>
              <a:endParaRPr lang="nl-NL"/>
            </a:p>
            <a:p>
              <a:pPr lvl="1"/>
              <a:r>
                <a:rPr lang="nl-NL"/>
                <a:t>Ordegrootte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ar-AE" sz="110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/10</m:t>
                  </m:r>
                </m:oMath>
              </a14:m>
              <a:r>
                <a:rPr lang="ar-AE"/>
                <a:t>.</a:t>
              </a:r>
            </a:p>
            <a:p>
              <a:pPr lvl="1"/>
              <a:r>
                <a:rPr lang="nl-NL" b="0"/>
                <a:t>Waarom nodig: om de </a:t>
              </a:r>
              <a:r>
                <a:rPr lang="nl-NL"/>
                <a:t>warmtestroom (en daarmee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) consistent te schatten. Jij hoeft ‘m niet aan te raken; het volgt automatisch uit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ar-AE"/>
                <a:t>.</a:t>
              </a:r>
              <a:endParaRPr lang="nl-NL"/>
            </a:p>
            <a:p>
              <a:pPr lvl="1"/>
              <a:endParaRPr lang="ar-AE"/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𝑟𝑒𝑓</m:t>
                      </m:r>
                    </m:sub>
                  </m:sSub>
                </m:oMath>
              </a14:m>
              <a:r>
                <a:rPr lang="nl-NL" b="1"/>
                <a:t>en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𝑟𝑒𝑓</m:t>
                      </m:r>
                    </m:sub>
                  </m:sSub>
                </m:oMath>
              </a14:m>
              <a:endParaRPr lang="ar-AE"/>
            </a:p>
            <a:p>
              <a:pPr lvl="1"/>
              <a:r>
                <a:rPr lang="nl-NL"/>
                <a:t>Jouw bekende hoogte en windsnelheid (bv. 10 m uit HARMONIE, 15 m masttop, of 1,5 m kuip).</a:t>
              </a:r>
            </a:p>
            <a:p>
              <a:pPr lvl="1"/>
              <a:r>
                <a:rPr lang="nl-NL" b="0"/>
                <a:t>Waarom nodig: dit </a:t>
              </a:r>
              <a:r>
                <a:rPr lang="nl-NL"/>
                <a:t>is het “ankerpunt” van het profiel. Met de symmetrische formule blijft het profiel precies op dit punt vastgeklikt aan jouw invoer.</a:t>
              </a:r>
            </a:p>
            <a:p>
              <a:pPr lvl="1"/>
              <a:endParaRPr lang="nl-NL"/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𝑎𝑖𝑟</m:t>
                      </m:r>
                    </m:sub>
                  </m:sSub>
                </m:oMath>
              </a14:m>
              <a:r>
                <a:rPr lang="nl-NL" b="1"/>
                <a:t>en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𝑤𝑎𝑡𝑒𝑟</m:t>
                      </m:r>
                    </m:sub>
                  </m:sSub>
                </m:oMath>
              </a14:m>
              <a:endParaRPr lang="ar-AE"/>
            </a:p>
            <a:p>
              <a:pPr lvl="1"/>
              <a:r>
                <a:rPr lang="nl-NL" b="0"/>
                <a:t>Waarom nodig: ze bepalen samen het teken en de sterkte van stabiliteit.</a:t>
              </a:r>
            </a:p>
            <a:p>
              <a:pPr lvl="2"/>
              <a:r>
                <a:rPr lang="nl-NL" b="0"/>
                <a:t>Lucht veel warmer dan water → stabiel → minder menging onderin.</a:t>
              </a:r>
            </a:p>
            <a:p>
              <a:pPr lvl="2"/>
              <a:r>
                <a:rPr lang="nl-NL" b="0"/>
                <a:t>Water warmer dan lucht → onstabiel → meer menging, vlak profiel.</a:t>
              </a:r>
            </a:p>
            <a:p>
              <a:pPr lvl="2"/>
              <a:endParaRPr lang="nl-NL" b="0"/>
            </a:p>
            <a:p>
              <a:pPr lvl="1"/>
              <a:r>
                <a:rPr lang="nl-NL" b="1"/>
                <a:t>Afgeleiden die het model intern berekent (je hoeft ze niet zelf te kiezen):</a:t>
              </a:r>
              <a:endParaRPr lang="nl-NL"/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𝑢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∗</m:t>
                      </m:r>
                    </m:sub>
                  </m:sSub>
                </m:oMath>
              </a14:m>
              <a:r>
                <a:rPr lang="ar-AE"/>
                <a:t>(</a:t>
              </a:r>
              <a:r>
                <a:rPr lang="nl-NL"/>
                <a:t>frictiesnelheid): maat voor de schuifspanning/menging door wind.</a:t>
              </a:r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𝜃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∗</m:t>
                      </m:r>
                    </m:sub>
                  </m:sSub>
                </m:oMath>
              </a14:m>
              <a:r>
                <a:rPr lang="ar-AE"/>
                <a:t>(</a:t>
              </a:r>
              <a:r>
                <a:rPr lang="nl-NL"/>
                <a:t>temperatuurschaal): maat voor de warmteflux.</a:t>
              </a:r>
            </a:p>
            <a:p>
              <a:pPr lvl="1"/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(Monin-Obukhov-lengte): samenvatting van stabiliteit; bepaalt via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𝜓</m:t>
                  </m:r>
                </m:oMath>
              </a14:m>
              <a:r>
                <a:rPr lang="nl-NL"/>
                <a:t>hoe veel steiler/vlakker het profiel is.</a:t>
              </a:r>
            </a:p>
            <a:p>
              <a:pPr lvl="1"/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𝜓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</m:t>
                      </m:r>
                    </m:sub>
                  </m:sSub>
                  <m:r>
                    <a:rPr lang="ar-AE" sz="110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𝜓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h</m:t>
                      </m:r>
                    </m:sub>
                  </m:sSub>
                </m:oMath>
              </a14:m>
              <a:r>
                <a:rPr lang="ar-AE"/>
                <a:t>(</a:t>
              </a:r>
              <a:r>
                <a:rPr lang="nl-NL"/>
                <a:t>stabiliteitsfuncties): wiskundige “bochten” die de log-kromme corrigeren voor stabiel/onstabiel.</a:t>
              </a:r>
            </a:p>
            <a:p>
              <a:pPr lvl="1"/>
              <a:endParaRPr lang="nl-NL"/>
            </a:p>
            <a:p>
              <a:pPr lvl="1"/>
              <a:r>
                <a:rPr lang="nl-NL" b="1"/>
                <a:t>Kort gezegd:</a:t>
              </a:r>
              <a:endParaRPr lang="nl-NL"/>
            </a:p>
            <a:p>
              <a:pPr lvl="1"/>
              <a:r>
                <a:rPr lang="nl-NL"/>
                <a:t>Zonder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ar-AE" sz="1100" i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nl-NL"/>
                <a:t>heb je geen realistische basis-kromme.</a:t>
              </a:r>
            </a:p>
            <a:p>
              <a:pPr lvl="1"/>
              <a:r>
                <a:rPr lang="nl-NL"/>
                <a:t>Zonder </a:t>
              </a:r>
              <a14:m>
                <m:oMath xmlns:m="http://schemas.openxmlformats.org/officeDocument/2006/math"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𝑎𝑖𝑟</m:t>
                      </m:r>
                    </m:sub>
                  </m:sSub>
                  <m:r>
                    <a:rPr lang="ar-AE" sz="1100" i="0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sSub>
                    <m:sSubPr>
                      <m:ctrlP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ar-AE" sz="11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𝑤𝑎𝑡𝑒𝑟</m:t>
                      </m:r>
                    </m:sub>
                  </m:sSub>
                </m:oMath>
              </a14:m>
              <a:r>
                <a:rPr lang="ar-AE"/>
                <a:t>(</a:t>
              </a:r>
              <a:r>
                <a:rPr lang="nl-NL"/>
                <a:t>en dus </a:t>
              </a:r>
              <a14:m>
                <m:oMath xmlns:m="http://schemas.openxmlformats.org/officeDocument/2006/math">
                  <m:r>
                    <a:rPr lang="nl-NL" sz="1100" i="1">
                      <a:solidFill>
                        <a:schemeClr val="dk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lang="nl-NL"/>
                <a:t>) blijft die kromme altijd neutraal en mis je het belangrijkste echte effect op het water: stabiliteit.</a:t>
              </a:r>
            </a:p>
            <a:p>
              <a:pPr lvl="1"/>
              <a:r>
                <a:rPr lang="el-GR"/>
                <a:t>κ </a:t>
              </a:r>
              <a:r>
                <a:rPr lang="nl-NL"/>
                <a:t>en g zijn gewoon de natuurkunde die alles op de juiste schaal houdt.</a:t>
              </a:r>
            </a:p>
            <a:p>
              <a:endParaRPr lang="nl-NL" sz="1100"/>
            </a:p>
            <a:p>
              <a:endParaRPr lang="nl-NL" sz="1100"/>
            </a:p>
          </xdr:txBody>
        </xdr:sp>
      </mc:Choice>
      <mc:Fallback xmlns="">
        <xdr:sp macro="" textlink="">
          <xdr:nvSpPr>
            <xdr:cNvPr id="2" name="Tekstvak 1">
              <a:extLst>
                <a:ext uri="{FF2B5EF4-FFF2-40B4-BE49-F238E27FC236}">
                  <a16:creationId xmlns:a16="http://schemas.microsoft.com/office/drawing/2014/main" id="{19F35D8D-4687-4110-6100-1FCF72069786}"/>
                </a:ext>
              </a:extLst>
            </xdr:cNvPr>
            <xdr:cNvSpPr txBox="1"/>
          </xdr:nvSpPr>
          <xdr:spPr>
            <a:xfrm>
              <a:off x="158637" y="71014"/>
              <a:ext cx="8354211" cy="1793219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l-NL" sz="1100"/>
            </a:p>
            <a:p>
              <a:r>
                <a:rPr lang="nl-NL" b="1"/>
                <a:t>1. Welke modellen bestaan er om wind met hoogte om te rekenen?</a:t>
              </a:r>
            </a:p>
            <a:p>
              <a:endParaRPr lang="nl-NL" b="1"/>
            </a:p>
            <a:p>
              <a:pPr lvl="1"/>
              <a:r>
                <a:rPr lang="nl-NL" b="1"/>
                <a:t>A. Power law (machtswet)</a:t>
              </a:r>
              <a:br>
                <a:rPr lang="nl-NL" b="1"/>
              </a:br>
              <a:r>
                <a:rPr lang="nl-NL" b="0"/>
                <a:t>https://en.wikipedia.org/wiki/Wind_profile_power_law</a:t>
              </a:r>
              <a:br>
                <a:rPr lang="nl-NL"/>
              </a:br>
              <a:endParaRPr lang="nl-NL"/>
            </a:p>
            <a:p>
              <a:pPr lvl="1"/>
              <a:r>
                <a:rPr lang="nl-NL" sz="1100" b="0" i="0">
                  <a:solidFill>
                    <a:schemeClr val="dk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j-cs"/>
                </a:rPr>
                <a:t>𝑈</a:t>
              </a:r>
              <a:r>
                <a:rPr lang="ar-AE" sz="1100" b="0" i="0">
                  <a:solidFill>
                    <a:schemeClr val="dk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j-cs"/>
                </a:rPr>
                <a:t>(𝑧)=𝑈_𝑟𝑒𝑓 " " (𝑧/𝑧_𝑟𝑒𝑓 ├ )┤^𝛼 ┤</a:t>
              </a:r>
              <a:endParaRPr lang="ar-AE" b="0" i="1">
                <a:latin typeface="Cambria Math" panose="02040503050406030204" pitchFamily="18" charset="0"/>
                <a:ea typeface="Cambria Math" panose="02040503050406030204" pitchFamily="18" charset="0"/>
                <a:cs typeface="+mj-cs"/>
              </a:endParaRPr>
            </a:p>
            <a:p>
              <a:pPr lvl="1"/>
              <a:r>
                <a:rPr lang="nl-NL" b="1"/>
                <a:t>Plus:</a:t>
              </a:r>
              <a:r>
                <a:rPr lang="nl-NL"/>
                <a:t> heel simpel, geen extra variabelen nodig.</a:t>
              </a:r>
            </a:p>
            <a:p>
              <a:pPr lvl="1"/>
              <a:r>
                <a:rPr lang="nl-NL" b="1"/>
                <a:t>Min:</a:t>
              </a:r>
              <a:r>
                <a:rPr lang="nl-NL"/>
                <a:t> de exponent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𝛼</a:t>
              </a:r>
              <a:r>
                <a:rPr lang="nl-NL"/>
                <a:t>hangt sterk af van ruwheid (golven/land) én stabiliteit (temperatuurverschil). Eén vaste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𝛼</a:t>
              </a:r>
              <a:r>
                <a:rPr lang="nl-NL"/>
                <a:t>werkt dus niet betrouwbaar voor alle situaties.</a:t>
              </a:r>
              <a:br>
                <a:rPr lang="nl-NL"/>
              </a:br>
              <a:br>
                <a:rPr lang="nl-NL"/>
              </a:br>
              <a:r>
                <a:rPr lang="nl-NL" b="1"/>
                <a:t>B. Logaritmisch profiel (neutraal)</a:t>
              </a:r>
              <a:br>
                <a:rPr lang="nl-NL"/>
              </a:br>
              <a:r>
                <a:rPr lang="nl-NL"/>
                <a:t>https://en.wikipedia.org/wiki/Log_wind_profile</a:t>
              </a:r>
            </a:p>
            <a:p>
              <a:pPr lvl="1"/>
              <a:endParaRPr lang="nl-NL" b="0" i="1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lvl="1"/>
              <a:r>
                <a:rPr lang="nl-NL" b="0" i="1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U(z)=</a:t>
              </a:r>
              <a:r>
                <a:rPr lang="el-GR" b="0" i="1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κ</a:t>
              </a:r>
              <a:r>
                <a:rPr lang="nl-NL" b="0" i="1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u∗​​ln(z/z0​)</a:t>
              </a:r>
            </a:p>
            <a:p>
              <a:pPr lvl="1"/>
              <a:endParaRPr lang="nl-NL" b="1"/>
            </a:p>
            <a:p>
              <a:pPr lvl="1"/>
              <a:r>
                <a:rPr lang="nl-NL" b="1"/>
                <a:t>Plus:</a:t>
              </a:r>
              <a:r>
                <a:rPr lang="nl-NL"/>
                <a:t> fysisch onderbouwd, zolang de laag neutraal is (geen sterke opwarming/afkoeling). Je hebt alleen een ruwheidslengte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nl-NL"/>
                <a:t>nodig.</a:t>
              </a:r>
              <a:br>
                <a:rPr lang="nl-NL"/>
              </a:br>
              <a:r>
                <a:rPr lang="nl-NL" b="1"/>
                <a:t>Min:</a:t>
              </a:r>
              <a:r>
                <a:rPr lang="nl-NL"/>
                <a:t> geen stabiliteit → in stabiele/instabiele situaties wordt het profiel te steil/te vlak vergeleken met de werkelijkheid.</a:t>
              </a:r>
              <a:br>
                <a:rPr lang="nl-NL"/>
              </a:br>
              <a:br>
                <a:rPr lang="nl-NL"/>
              </a:br>
              <a:r>
                <a:rPr lang="nl-NL" b="1"/>
                <a:t>C. Monin-Obukhov Similarity Theory (MOST)</a:t>
              </a:r>
              <a:br>
                <a:rPr lang="nl-NL"/>
              </a:br>
              <a:r>
                <a:rPr lang="nl-NL"/>
                <a:t>https://en.wikipedia.org/wiki/Monin%E2%80%93Obukhov_length</a:t>
              </a:r>
              <a:br>
                <a:rPr lang="nl-NL"/>
              </a:br>
              <a:endParaRPr lang="nl-NL"/>
            </a:p>
            <a:p>
              <a:pPr lvl="1"/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U(z)=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κ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u∗​​[ln(z/z0​)−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ψ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m​(z/L)]</a:t>
              </a:r>
              <a:br>
                <a:rPr lang="nl-NL" b="0" i="0">
                  <a:latin typeface="+mn-lt"/>
                  <a:cs typeface="+mn-cs"/>
                </a:rPr>
              </a:br>
              <a:endParaRPr lang="nl-NL" b="0" i="0">
                <a:latin typeface="+mn-lt"/>
                <a:cs typeface="+mn-cs"/>
              </a:endParaRPr>
            </a:p>
            <a:p>
              <a:pPr lvl="1"/>
              <a:r>
                <a:rPr lang="nl-NL" b="1"/>
                <a:t>Plus:</a:t>
              </a:r>
              <a:r>
                <a:rPr lang="nl-NL"/>
                <a:t> dit is de “volwaardige” aanpak: het corrigeert de log-kromme met stabiliteitsfuncties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𝜓</a:t>
              </a:r>
              <a:r>
                <a:rPr lang="nl-NL"/>
                <a:t>op basis van de </a:t>
              </a:r>
              <a:r>
                <a:rPr lang="nl-NL" b="1"/>
                <a:t>Monin-Obukhov-lengte</a:t>
              </a:r>
              <a:r>
                <a:rPr lang="nl-NL"/>
                <a:t>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,</a:t>
              </a:r>
            </a:p>
            <a:p>
              <a:pPr lvl="1"/>
              <a:r>
                <a:rPr lang="nl-NL"/>
                <a:t>die afhangt van </a:t>
              </a:r>
              <a:r>
                <a:rPr lang="nl-NL" b="1"/>
                <a:t>T_lucht − T_water</a:t>
              </a:r>
              <a:r>
                <a:rPr lang="nl-NL"/>
                <a:t> (en wind). Dit is in lijn met operationele weermodellen (zoals HARMONIE).</a:t>
              </a:r>
              <a:br>
                <a:rPr lang="nl-NL"/>
              </a:br>
              <a:r>
                <a:rPr lang="nl-NL" b="1"/>
                <a:t>Min:</a:t>
              </a:r>
              <a:r>
                <a:rPr lang="nl-NL"/>
                <a:t> iets meer invoer (temperaturen) en een klein beetje rekenwerk.</a:t>
              </a:r>
              <a:br>
                <a:rPr lang="nl-NL"/>
              </a:br>
              <a:endParaRPr lang="nl-NL"/>
            </a:p>
            <a:p>
              <a:pPr lvl="1"/>
              <a:r>
                <a:rPr lang="nl-NL" b="1"/>
                <a:t>D. ORC-methode (empirisch)</a:t>
              </a:r>
              <a:br>
                <a:rPr lang="nl-NL"/>
              </a:br>
              <a:br>
                <a:rPr lang="nl-NL"/>
              </a:br>
              <a:r>
                <a:rPr lang="nl-NL" sz="1100" b="0" i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VTW33ft = VTWsensor * (1 /( 0.9 + 0.003 * (Hsensor)) </a:t>
              </a:r>
              <a:r>
                <a:rPr lang="nl-NL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Hsensor is sensor hoogte in voeten boven wateroppervlak</a:t>
              </a:r>
            </a:p>
            <a:p>
              <a:pPr lvl="1"/>
              <a:br>
                <a:rPr lang="nl-NL"/>
              </a:br>
              <a:r>
                <a:rPr lang="nl-NL"/>
                <a:t>Een vaste correctie van masttop naar 33 ft/10 m.</a:t>
              </a:r>
              <a:br>
                <a:rPr lang="nl-NL"/>
              </a:br>
              <a:r>
                <a:rPr lang="nl-NL" b="1"/>
                <a:t>Plus:</a:t>
              </a:r>
              <a:r>
                <a:rPr lang="nl-NL"/>
                <a:t> snel, handig om masttopmetingen te “normaliseren”.</a:t>
              </a:r>
              <a:br>
                <a:rPr lang="nl-NL"/>
              </a:br>
              <a:r>
                <a:rPr lang="nl-NL" b="1"/>
                <a:t>Min:</a:t>
              </a:r>
              <a:r>
                <a:rPr lang="nl-NL"/>
                <a:t> niet generiek (werkt niet voor willekeurige hoogtepaar), geen stabiliteit/ruwheid.</a:t>
              </a:r>
              <a:br>
                <a:rPr lang="nl-NL"/>
              </a:br>
              <a:endParaRPr lang="nl-NL"/>
            </a:p>
            <a:p>
              <a:pPr lvl="1"/>
              <a:r>
                <a:rPr lang="nl-NL" b="1"/>
                <a:t>Conclusie:</a:t>
              </a:r>
              <a:r>
                <a:rPr lang="nl-NL"/>
                <a:t> voor zeilen op het IJsselmeer is MOST de beste basis als je met een spreadsheet wilt rekenen: </a:t>
              </a:r>
            </a:p>
            <a:p>
              <a:pPr lvl="1"/>
              <a:r>
                <a:rPr lang="nl-NL"/>
                <a:t>nog steeds hanteerbaar, maar wél fysisch correcter dan power law of “vaste” log zonder stabiliteit.</a:t>
              </a:r>
            </a:p>
            <a:p>
              <a:pPr lvl="1"/>
              <a:endParaRPr lang="nl-NL"/>
            </a:p>
            <a:p>
              <a:r>
                <a:rPr lang="nl-NL" b="1"/>
                <a:t>2. Wat doet ons Excel-model precies?</a:t>
              </a:r>
            </a:p>
            <a:p>
              <a:pPr lvl="1"/>
              <a:r>
                <a:rPr lang="nl-NL"/>
                <a:t>We gebruiken </a:t>
              </a:r>
              <a:r>
                <a:rPr lang="nl-NL" b="1"/>
                <a:t>MOST</a:t>
              </a:r>
              <a:r>
                <a:rPr lang="nl-NL"/>
                <a:t> in een compacte, robuuste vorm:</a:t>
              </a:r>
            </a:p>
            <a:p>
              <a:pPr lvl="1"/>
              <a:endParaRPr lang="nl-NL"/>
            </a:p>
            <a:p>
              <a:pPr lvl="1"/>
              <a:r>
                <a:rPr lang="nl-NL" b="1"/>
                <a:t>Invoer:</a:t>
              </a:r>
              <a:br>
                <a:rPr lang="nl-NL"/>
              </a:br>
              <a:r>
                <a:rPr lang="nl-NL"/>
                <a:t>referentiehoogte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𝑧_𝑟𝑒𝑓</a:t>
              </a:r>
              <a:r>
                <a:rPr lang="ar-AE"/>
                <a:t>, </a:t>
              </a:r>
              <a:r>
                <a:rPr lang="nl-NL"/>
                <a:t>bijbehorende windsnelheid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𝑈_𝑟𝑒𝑓</a:t>
              </a:r>
              <a:r>
                <a:rPr lang="ar-AE"/>
                <a:t>(</a:t>
              </a:r>
              <a:r>
                <a:rPr lang="nl-NL"/>
                <a:t>in m/s of kn), luchttemperatuur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𝑇_𝑎𝑖𝑟</a:t>
              </a:r>
              <a:r>
                <a:rPr lang="ar-AE"/>
                <a:t>, </a:t>
              </a:r>
              <a:r>
                <a:rPr lang="nl-NL"/>
                <a:t>watertemperatuur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𝑇_𝑤𝑎𝑡𝑒𝑟</a:t>
              </a:r>
              <a:r>
                <a:rPr lang="ar-AE"/>
                <a:t>, </a:t>
              </a:r>
              <a:r>
                <a:rPr lang="nl-NL"/>
                <a:t>ruwheid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ar-AE"/>
                <a:t>.</a:t>
              </a:r>
              <a:endParaRPr lang="nl-NL"/>
            </a:p>
            <a:p>
              <a:pPr lvl="1"/>
              <a:endParaRPr lang="ar-AE"/>
            </a:p>
            <a:p>
              <a:pPr lvl="1"/>
              <a:r>
                <a:rPr lang="nl-NL" b="1"/>
                <a:t>We schatten stabiliteit:</a:t>
              </a:r>
              <a:br>
                <a:rPr lang="nl-NL"/>
              </a:br>
              <a:r>
                <a:rPr lang="nl-NL"/>
                <a:t>uit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𝑇_𝑎𝑖𝑟−𝑇_𝑤𝑎𝑡𝑒𝑟</a:t>
              </a:r>
              <a:r>
                <a:rPr lang="nl-NL"/>
                <a:t>en een eerste schatting van de stroming bepalen we de Monin-Obukhov-lengte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.</a:t>
              </a:r>
            </a:p>
            <a:p>
              <a:pPr lvl="2"/>
              <a:r>
                <a:rPr lang="nl-NL" sz="1100" b="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𝐿&gt;0</a:t>
              </a:r>
              <a:r>
                <a:rPr lang="nl-NL" b="0"/>
                <a:t>⇒ stabiel (lucht warmer dan water) ⇒ profiel steiler.</a:t>
              </a:r>
            </a:p>
            <a:p>
              <a:pPr lvl="2"/>
              <a:r>
                <a:rPr lang="nl-NL" sz="1100" b="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𝐿&lt;0</a:t>
              </a:r>
              <a:r>
                <a:rPr lang="nl-NL" b="0"/>
                <a:t>⇒ onstabiel (water warmer dan lucht) ⇒ profiel vlak.</a:t>
              </a:r>
            </a:p>
            <a:p>
              <a:pPr lvl="2"/>
              <a:endParaRPr lang="nl-NL"/>
            </a:p>
            <a:p>
              <a:pPr lvl="1"/>
              <a:r>
                <a:rPr lang="nl-NL" b="1"/>
                <a:t>Symmetrische profiel-formule (belangrijk):</a:t>
              </a:r>
            </a:p>
            <a:p>
              <a:pPr lvl="1"/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U(z)=Uref​⋅ln(zref​/z0​)−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ψ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m​(zref​/L) / ln(z/z0​)−</a:t>
              </a:r>
              <a:r>
                <a:rPr lang="el-GR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ψ</a:t>
              </a:r>
              <a:r>
                <a:rPr lang="nl-NL" b="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m​(z/L)​</a:t>
              </a:r>
            </a:p>
            <a:p>
              <a:pPr lvl="1"/>
              <a:r>
                <a:rPr lang="nl-NL" b="0"/>
                <a:t>Hierdoor is U(z_ref) altijd exact U_ref en kun je netjes heen én terug rekenen (bijv. 1,5→10 m en 10→15 m) met één formule.</a:t>
              </a:r>
            </a:p>
            <a:p>
              <a:pPr lvl="1"/>
              <a:endParaRPr lang="nl-NL" b="0"/>
            </a:p>
            <a:p>
              <a:pPr lvl="1"/>
              <a:r>
                <a:rPr lang="nl-NL" b="1"/>
                <a:t>Uitvoer:</a:t>
              </a:r>
              <a:br>
                <a:rPr lang="nl-NL"/>
              </a:br>
              <a:r>
                <a:rPr lang="nl-NL"/>
                <a:t>Windsnelheden op 0,5 m, 1,5 m, 10 m en 15 m die:</a:t>
              </a:r>
            </a:p>
            <a:p>
              <a:pPr lvl="2"/>
              <a:r>
                <a:rPr lang="nl-NL"/>
                <a:t>realistisch meebewegen met stabiliteit (vlak/steil),</a:t>
              </a:r>
            </a:p>
            <a:p>
              <a:pPr lvl="2"/>
              <a:r>
                <a:rPr lang="nl-NL"/>
                <a:t>logisch meebewegen met ruwheid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ar-AE"/>
                <a:t>,</a:t>
              </a:r>
            </a:p>
            <a:p>
              <a:pPr lvl="2"/>
              <a:r>
                <a:rPr lang="nl-NL"/>
                <a:t>en consulteren met je gekozen referentie.</a:t>
              </a:r>
            </a:p>
            <a:p>
              <a:pPr lvl="1"/>
              <a:endParaRPr lang="nl-NL"/>
            </a:p>
            <a:p>
              <a:r>
                <a:rPr lang="nl-NL" b="1"/>
                <a:t>3. Waarom zitten al die “extra” parameters erin?</a:t>
              </a:r>
            </a:p>
            <a:p>
              <a:pPr lvl="1"/>
              <a:r>
                <a:rPr lang="nl-NL"/>
                <a:t>Het zijn niet zomaar knoppen; elk onderdeel heeft een rol in de fysica van de onderste atmosfeerlaag:</a:t>
              </a:r>
            </a:p>
            <a:p>
              <a:pPr lvl="1"/>
              <a:r>
                <a:rPr lang="el-GR" b="1"/>
                <a:t>κ (</a:t>
              </a:r>
              <a:r>
                <a:rPr lang="nl-NL" b="1"/>
                <a:t>von Kármán-constante)</a:t>
              </a:r>
              <a:endParaRPr lang="nl-NL"/>
            </a:p>
            <a:p>
              <a:pPr lvl="1"/>
              <a:r>
                <a:rPr lang="nl-NL"/>
                <a:t>Universele constante (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≈0,4</a:t>
              </a:r>
              <a:r>
                <a:rPr lang="nl-NL"/>
                <a:t>) in turbulente grenslagen.</a:t>
              </a:r>
            </a:p>
            <a:p>
              <a:pPr lvl="1"/>
              <a:r>
                <a:rPr lang="nl-NL" b="0"/>
                <a:t>Waarom nodig: </a:t>
              </a:r>
              <a:r>
                <a:rPr lang="nl-NL"/>
                <a:t>zit in het log-profiel en in de definitie van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. Zonder </a:t>
              </a:r>
              <a:r>
                <a:rPr lang="el-GR"/>
                <a:t>κ </a:t>
              </a:r>
              <a:r>
                <a:rPr lang="nl-NL"/>
                <a:t>klopt de schaal van het profiel niet.</a:t>
              </a:r>
            </a:p>
            <a:p>
              <a:pPr lvl="1"/>
              <a:endParaRPr lang="nl-NL"/>
            </a:p>
            <a:p>
              <a:pPr lvl="1"/>
              <a:r>
                <a:rPr lang="nl-NL" b="1"/>
                <a:t>g (zwaartekracht)</a:t>
              </a:r>
              <a:endParaRPr lang="nl-NL"/>
            </a:p>
            <a:p>
              <a:pPr lvl="1"/>
              <a:r>
                <a:rPr lang="nl-NL"/>
                <a:t>9,81 m/s².</a:t>
              </a:r>
            </a:p>
            <a:p>
              <a:pPr lvl="1"/>
              <a:r>
                <a:rPr lang="nl-NL" b="0"/>
                <a:t>Waarom nodig: gaa</a:t>
              </a:r>
              <a:r>
                <a:rPr lang="nl-NL"/>
                <a:t>t in de definitie van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(stabiliteit). Stabiliteit is letterlijk de verhouding tussen thermische op-/neerdrijving en mechanische</a:t>
              </a:r>
            </a:p>
            <a:p>
              <a:pPr lvl="1"/>
              <a:r>
                <a:rPr lang="nl-NL"/>
                <a:t>menging; g hoort daarin.</a:t>
              </a:r>
            </a:p>
            <a:p>
              <a:pPr lvl="1"/>
              <a:endParaRPr lang="nl-NL"/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ar-AE" b="1"/>
                <a:t>(</a:t>
              </a:r>
              <a:r>
                <a:rPr lang="nl-NL" b="1"/>
                <a:t>ruwheidslengte)</a:t>
              </a:r>
              <a:endParaRPr lang="nl-NL"/>
            </a:p>
            <a:p>
              <a:pPr lvl="1"/>
              <a:r>
                <a:rPr lang="nl-NL"/>
                <a:t>Meet de aerodynamische “ruwheid” van het water → hangt af van golven/wind.</a:t>
              </a:r>
            </a:p>
            <a:p>
              <a:pPr lvl="1"/>
              <a:r>
                <a:rPr lang="nl-NL" b="0"/>
                <a:t>Waarom nodig: bepaalt de basisvorm van het profiel (ook bij neutraal). Groter </a:t>
              </a:r>
              <a:r>
                <a:rPr lang="ar-AE" sz="1100" b="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ar-AE" b="0"/>
                <a:t>⇒ </a:t>
              </a:r>
              <a:r>
                <a:rPr lang="nl-NL" b="0"/>
                <a:t>steilere toename met hoogte.</a:t>
              </a:r>
            </a:p>
            <a:p>
              <a:pPr lvl="1"/>
              <a:r>
                <a:rPr lang="nl-NL" b="0"/>
                <a:t>Praktisch: op het IJsselmeer is </a:t>
              </a:r>
              <a:r>
                <a:rPr lang="ar-AE" sz="1100" b="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nl-NL" b="0"/>
                <a:t>typisch 0,0002–0,001 m; wij hanteren 0,0005 m als bruikbare middenweg.</a:t>
              </a:r>
            </a:p>
            <a:p>
              <a:pPr lvl="1"/>
              <a:endParaRPr lang="nl-NL" b="0"/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𝑧_0𝑇</a:t>
              </a:r>
              <a:r>
                <a:rPr lang="ar-AE" b="1"/>
                <a:t>(</a:t>
              </a:r>
              <a:r>
                <a:rPr lang="nl-NL" b="1"/>
                <a:t>thermische ruwheid)</a:t>
              </a:r>
              <a:endParaRPr lang="nl-NL"/>
            </a:p>
            <a:p>
              <a:pPr lvl="1"/>
              <a:r>
                <a:rPr lang="nl-NL"/>
                <a:t>Ordegrootte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𝑧_0/10</a:t>
              </a:r>
              <a:r>
                <a:rPr lang="ar-AE"/>
                <a:t>.</a:t>
              </a:r>
            </a:p>
            <a:p>
              <a:pPr lvl="1"/>
              <a:r>
                <a:rPr lang="nl-NL" b="0"/>
                <a:t>Waarom nodig: om de </a:t>
              </a:r>
              <a:r>
                <a:rPr lang="nl-NL"/>
                <a:t>warmtestroom (en daarmee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) consistent te schatten. Jij hoeft ‘m niet aan te raken; het volgt automatisch uit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ar-AE"/>
                <a:t>.</a:t>
              </a:r>
              <a:endParaRPr lang="nl-NL"/>
            </a:p>
            <a:p>
              <a:pPr lvl="1"/>
              <a:endParaRPr lang="ar-AE"/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𝑧_𝑟𝑒𝑓</a:t>
              </a:r>
              <a:r>
                <a:rPr lang="nl-NL" b="1"/>
                <a:t>en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𝑈_𝑟𝑒𝑓</a:t>
              </a:r>
              <a:endParaRPr lang="ar-AE"/>
            </a:p>
            <a:p>
              <a:pPr lvl="1"/>
              <a:r>
                <a:rPr lang="nl-NL"/>
                <a:t>Jouw bekende hoogte en windsnelheid (bv. 10 m uit HARMONIE, 15 m masttop, of 1,5 m kuip).</a:t>
              </a:r>
            </a:p>
            <a:p>
              <a:pPr lvl="1"/>
              <a:r>
                <a:rPr lang="nl-NL" b="0"/>
                <a:t>Waarom nodig: dit </a:t>
              </a:r>
              <a:r>
                <a:rPr lang="nl-NL"/>
                <a:t>is het “ankerpunt” van het profiel. Met de symmetrische formule blijft het profiel precies op dit punt vastgeklikt aan jouw invoer.</a:t>
              </a:r>
            </a:p>
            <a:p>
              <a:pPr lvl="1"/>
              <a:endParaRPr lang="nl-NL"/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𝑇_𝑎𝑖𝑟</a:t>
              </a:r>
              <a:r>
                <a:rPr lang="nl-NL" b="1"/>
                <a:t>en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𝑇_𝑤𝑎𝑡𝑒𝑟</a:t>
              </a:r>
              <a:endParaRPr lang="ar-AE"/>
            </a:p>
            <a:p>
              <a:pPr lvl="1"/>
              <a:r>
                <a:rPr lang="nl-NL" b="0"/>
                <a:t>Waarom nodig: ze bepalen samen het teken en de sterkte van stabiliteit.</a:t>
              </a:r>
            </a:p>
            <a:p>
              <a:pPr lvl="2"/>
              <a:r>
                <a:rPr lang="nl-NL" b="0"/>
                <a:t>Lucht veel warmer dan water → stabiel → minder menging onderin.</a:t>
              </a:r>
            </a:p>
            <a:p>
              <a:pPr lvl="2"/>
              <a:r>
                <a:rPr lang="nl-NL" b="0"/>
                <a:t>Water warmer dan lucht → onstabiel → meer menging, vlak profiel.</a:t>
              </a:r>
            </a:p>
            <a:p>
              <a:pPr lvl="2"/>
              <a:endParaRPr lang="nl-NL" b="0"/>
            </a:p>
            <a:p>
              <a:pPr lvl="1"/>
              <a:r>
                <a:rPr lang="nl-NL" b="1"/>
                <a:t>Afgeleiden die het model intern berekent (je hoeft ze niet zelf te kiezen):</a:t>
              </a:r>
              <a:endParaRPr lang="nl-NL"/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𝑢_∗</a:t>
              </a:r>
              <a:r>
                <a:rPr lang="ar-AE"/>
                <a:t>(</a:t>
              </a:r>
              <a:r>
                <a:rPr lang="nl-NL"/>
                <a:t>frictiesnelheid): maat voor de schuifspanning/menging door wind.</a:t>
              </a:r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𝜃_∗</a:t>
              </a:r>
              <a:r>
                <a:rPr lang="ar-AE"/>
                <a:t>(</a:t>
              </a:r>
              <a:r>
                <a:rPr lang="nl-NL"/>
                <a:t>temperatuurschaal): maat voor de warmteflux.</a:t>
              </a:r>
            </a:p>
            <a:p>
              <a:pPr lvl="1"/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(Monin-Obukhov-lengte): samenvatting van stabiliteit; bepaalt via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𝜓</a:t>
              </a:r>
              <a:r>
                <a:rPr lang="nl-NL"/>
                <a:t>hoe veel steiler/vlakker het profiel is.</a:t>
              </a:r>
            </a:p>
            <a:p>
              <a:pPr lvl="1"/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𝜓_𝑚,𝜓_ℎ</a:t>
              </a:r>
              <a:r>
                <a:rPr lang="ar-AE"/>
                <a:t>(</a:t>
              </a:r>
              <a:r>
                <a:rPr lang="nl-NL"/>
                <a:t>stabiliteitsfuncties): wiskundige “bochten” die de log-kromme corrigeren voor stabiel/onstabiel.</a:t>
              </a:r>
            </a:p>
            <a:p>
              <a:pPr lvl="1"/>
              <a:endParaRPr lang="nl-NL"/>
            </a:p>
            <a:p>
              <a:pPr lvl="1"/>
              <a:r>
                <a:rPr lang="nl-NL" b="1"/>
                <a:t>Kort gezegd:</a:t>
              </a:r>
              <a:endParaRPr lang="nl-NL"/>
            </a:p>
            <a:p>
              <a:pPr lvl="1"/>
              <a:r>
                <a:rPr lang="nl-NL"/>
                <a:t>Zonder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𝑧_0</a:t>
              </a:r>
              <a:r>
                <a:rPr lang="nl-NL"/>
                <a:t>heb je geen realistische basis-kromme.</a:t>
              </a:r>
            </a:p>
            <a:p>
              <a:pPr lvl="1"/>
              <a:r>
                <a:rPr lang="nl-NL"/>
                <a:t>Zonder </a:t>
              </a:r>
              <a:r>
                <a:rPr lang="ar-AE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𝑇_𝑎𝑖𝑟,𝑇_𝑤𝑎𝑡𝑒𝑟</a:t>
              </a:r>
              <a:r>
                <a:rPr lang="ar-AE"/>
                <a:t>(</a:t>
              </a:r>
              <a:r>
                <a:rPr lang="nl-NL"/>
                <a:t>en dus </a:t>
              </a:r>
              <a:r>
                <a:rPr lang="nl-NL" sz="110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nl-NL"/>
                <a:t>) blijft die kromme altijd neutraal en mis je het belangrijkste echte effect op het water: stabiliteit.</a:t>
              </a:r>
            </a:p>
            <a:p>
              <a:pPr lvl="1"/>
              <a:r>
                <a:rPr lang="el-GR"/>
                <a:t>κ </a:t>
              </a:r>
              <a:r>
                <a:rPr lang="nl-NL"/>
                <a:t>en g zijn gewoon de natuurkunde die alles op de juiste schaal houdt.</a:t>
              </a:r>
            </a:p>
            <a:p>
              <a:endParaRPr lang="nl-NL" sz="1100"/>
            </a:p>
            <a:p>
              <a:endParaRPr lang="nl-NL" sz="11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10</xdr:row>
      <xdr:rowOff>0</xdr:rowOff>
    </xdr:from>
    <xdr:to>
      <xdr:col>13</xdr:col>
      <xdr:colOff>6414</xdr:colOff>
      <xdr:row>34</xdr:row>
      <xdr:rowOff>6415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A975C26-DAAD-4C12-220C-86EC8FC6407C}"/>
            </a:ext>
          </a:extLst>
        </xdr:cNvPr>
        <xdr:cNvSpPr txBox="1"/>
      </xdr:nvSpPr>
      <xdr:spPr>
        <a:xfrm>
          <a:off x="3874142" y="1975556"/>
          <a:ext cx="4278232" cy="4624596"/>
        </a:xfrm>
        <a:prstGeom prst="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Gebruik: vul INVOER in (D5...D9).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MODEL-PARAMETERS (D12...D16) en stappen zijn rekenwerk.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Rechts geeft de tabel U(z) op 0.5, 1.5, 10 en 15 m met symmetrische MOST-formule. Hoogtes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kunnen naar behoefte aangepast.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height z_ref (m)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de hoogte in meters waarop je de windkracht of de voorspelling weet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wind U_ref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de windkracht op die hoogte in m/s of kts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In die eenheid wordt het resultaat in U(z) gegeven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Roughness length</a:t>
          </a:r>
          <a:b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NL" b="0"/>
            <a:t>0,00002 – spiegelglad water, bijna geen wind.</a:t>
          </a:r>
          <a:br>
            <a:rPr lang="nl-NL" b="0"/>
          </a:br>
          <a:r>
            <a:rPr lang="nl-NL" b="0"/>
            <a:t>0,00005 – heel lichte rimpels</a:t>
          </a:r>
          <a:br>
            <a:rPr lang="nl-NL" b="0"/>
          </a:br>
          <a:r>
            <a:rPr lang="nl-NL" b="0"/>
            <a:t>0,00010 – lichte bries, kleine rimpels</a:t>
          </a:r>
          <a:br>
            <a:rPr lang="nl-NL" b="0"/>
          </a:br>
          <a:r>
            <a:rPr lang="nl-NL" b="0"/>
            <a:t>0,00020 – 3–5 Bft, korte golfjes (laag IJsselmeer)</a:t>
          </a:r>
          <a:br>
            <a:rPr lang="nl-NL" b="0"/>
          </a:br>
          <a:r>
            <a:rPr lang="nl-NL" b="0"/>
            <a:t>0,00035 – 4–5 Bft, normale chop IJsselmeer</a:t>
          </a:r>
          <a:br>
            <a:rPr lang="nl-NL" b="0"/>
          </a:br>
          <a:r>
            <a:rPr lang="nl-NL" b="0"/>
            <a:t>0,00050 – 5 Bft en doorstaand, duidelijk golvend</a:t>
          </a:r>
          <a:br>
            <a:rPr lang="nl-NL" b="0"/>
          </a:br>
          <a:r>
            <a:rPr lang="nl-NL" b="0"/>
            <a:t>0,00080 – 5–6 Bft, vollere golven, wat schuim</a:t>
          </a:r>
          <a:br>
            <a:rPr lang="nl-NL" b="0"/>
          </a:br>
          <a:r>
            <a:rPr lang="nl-NL" b="0"/>
            <a:t>0,00100 – 6 Bft, witte koppen regelmatig</a:t>
          </a:r>
          <a:br>
            <a:rPr lang="nl-NL" b="0"/>
          </a:br>
          <a:r>
            <a:rPr lang="nl-NL" b="0"/>
            <a:t>0,00150 – 6–7 Bft, ruig oppervlak, veel schuim</a:t>
          </a:r>
          <a:br>
            <a:rPr lang="nl-NL" b="0"/>
          </a:br>
          <a:r>
            <a:rPr lang="nl-NL" b="0"/>
            <a:t>0,00200–0,00300 – zware omstandigheden / oceaanachtig, op IJsselmeer alleen bij echt harde, lang aanhoudende wind.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l-NL" b="1"/>
            <a:t>Height</a:t>
          </a:r>
          <a:br>
            <a:rPr lang="nl-NL" b="0"/>
          </a:br>
          <a:r>
            <a:rPr lang="nl-NL" b="0"/>
            <a:t>Hoogte</a:t>
          </a:r>
          <a:r>
            <a:rPr lang="nl-NL" b="0" baseline="0"/>
            <a:t> in meters waar je de windkracht wil weten of hebt. Kan naar behoefte worden aangepast.</a:t>
          </a:r>
          <a:br>
            <a:rPr lang="nl-NL" b="0" baseline="0"/>
          </a:br>
          <a:r>
            <a:rPr lang="nl-NL" b="0" baseline="0"/>
            <a:t>In dit voorbeeld: 15 m - masttop, 10 m - voorspelling, 1,5 m - kuiphoogte en 0,5 m - wateroppervlak. </a:t>
          </a:r>
          <a:br>
            <a:rPr lang="nl-NL" b="0" baseline="0"/>
          </a:br>
          <a:endParaRPr lang="nl-NL" b="0"/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5D93-12CC-9447-AFEA-3CD9ED7957B7}">
  <dimension ref="A1"/>
  <sheetViews>
    <sheetView topLeftCell="A53" zoomScale="165" workbookViewId="0">
      <selection activeCell="M85" sqref="M85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8"/>
  <sheetViews>
    <sheetView tabSelected="1" zoomScale="198" zoomScaleNormal="100" workbookViewId="0">
      <selection activeCell="G7" sqref="G7"/>
    </sheetView>
  </sheetViews>
  <sheetFormatPr baseColWidth="10" defaultColWidth="8.83203125" defaultRowHeight="15" x14ac:dyDescent="0.2"/>
  <cols>
    <col min="1" max="1" width="2.83203125" customWidth="1"/>
    <col min="2" max="2" width="28" customWidth="1"/>
    <col min="3" max="3" width="2.83203125" style="25" customWidth="1"/>
    <col min="4" max="4" width="11.33203125" customWidth="1"/>
    <col min="5" max="5" width="2.83203125" style="15" customWidth="1"/>
    <col min="6" max="6" width="2.83203125" customWidth="1"/>
    <col min="7" max="7" width="11.83203125" customWidth="1"/>
    <col min="8" max="8" width="2.83203125" customWidth="1"/>
    <col min="9" max="9" width="11.83203125" customWidth="1"/>
    <col min="10" max="10" width="2.83203125" customWidth="1"/>
    <col min="11" max="11" width="11.83203125" customWidth="1"/>
    <col min="12" max="12" width="2.83203125" customWidth="1"/>
    <col min="13" max="13" width="11.83203125" customWidth="1"/>
    <col min="14" max="14" width="2.83203125" customWidth="1"/>
    <col min="15" max="15" width="11.83203125" customWidth="1"/>
    <col min="16" max="16" width="2.83203125" customWidth="1"/>
  </cols>
  <sheetData>
    <row r="2" spans="2:16" ht="19" x14ac:dyDescent="0.25">
      <c r="B2" s="33" t="s">
        <v>40</v>
      </c>
      <c r="C2" s="33"/>
      <c r="D2" s="33"/>
      <c r="E2" s="33"/>
      <c r="F2" s="33"/>
      <c r="G2" s="33"/>
      <c r="H2" s="33"/>
      <c r="I2" s="33"/>
      <c r="J2" s="33"/>
    </row>
    <row r="3" spans="2:16" x14ac:dyDescent="0.2">
      <c r="B3" s="27" t="s">
        <v>41</v>
      </c>
    </row>
    <row r="4" spans="2:16" x14ac:dyDescent="0.2">
      <c r="B4" s="2" t="s">
        <v>0</v>
      </c>
      <c r="C4" s="20"/>
      <c r="D4" s="2"/>
      <c r="E4" s="10"/>
      <c r="G4" s="20" t="s">
        <v>32</v>
      </c>
      <c r="H4" s="10" t="s">
        <v>2</v>
      </c>
      <c r="I4" s="20" t="s">
        <v>34</v>
      </c>
      <c r="J4" s="10" t="s">
        <v>2</v>
      </c>
      <c r="K4" s="20" t="s">
        <v>35</v>
      </c>
      <c r="L4" s="10" t="s">
        <v>2</v>
      </c>
      <c r="M4" s="20" t="s">
        <v>31</v>
      </c>
      <c r="N4" s="10" t="s">
        <v>2</v>
      </c>
      <c r="O4" s="20" t="s">
        <v>37</v>
      </c>
      <c r="P4" s="10" t="s">
        <v>2</v>
      </c>
    </row>
    <row r="5" spans="2:16" x14ac:dyDescent="0.2">
      <c r="B5" s="4" t="s">
        <v>1</v>
      </c>
      <c r="C5" s="21"/>
      <c r="D5" s="29">
        <v>10</v>
      </c>
      <c r="E5" s="11" t="s">
        <v>2</v>
      </c>
      <c r="G5" s="26" t="s">
        <v>33</v>
      </c>
      <c r="H5" s="2"/>
      <c r="I5" s="26" t="s">
        <v>36</v>
      </c>
      <c r="J5" s="2"/>
      <c r="K5" s="26" t="s">
        <v>38</v>
      </c>
      <c r="L5" s="3"/>
      <c r="M5" s="26"/>
      <c r="N5" s="3"/>
      <c r="O5" s="26" t="s">
        <v>39</v>
      </c>
      <c r="P5" s="1"/>
    </row>
    <row r="6" spans="2:16" x14ac:dyDescent="0.2">
      <c r="B6" s="4" t="s">
        <v>3</v>
      </c>
      <c r="C6" s="21"/>
      <c r="D6" s="29">
        <v>10</v>
      </c>
      <c r="E6" s="11" t="s">
        <v>2</v>
      </c>
      <c r="G6" s="31">
        <v>0.5</v>
      </c>
      <c r="H6" s="5"/>
      <c r="I6" s="5">
        <f>G6/$D$35</f>
        <v>5.0000000000000003E-10</v>
      </c>
      <c r="J6" s="5"/>
      <c r="K6" s="5" t="str">
        <f>IF(I6&lt;0,(1-16*I6)^0.25,"")</f>
        <v/>
      </c>
      <c r="L6" s="5"/>
      <c r="M6" s="5">
        <f>IF(I6&lt;0,2*LN((1+K6)/2)+LN((1+K6^2)/2)-2*ATAN(K6)+PI()/2,-5*I6)</f>
        <v>-2.5000000000000001E-9</v>
      </c>
      <c r="N6" s="5"/>
      <c r="O6" s="16">
        <f>$D$6*(LN(G6/$D$9)-M6)/(LN($D$5/$D$9)-$D$38)</f>
        <v>6.9750733869886092</v>
      </c>
      <c r="P6" s="17"/>
    </row>
    <row r="7" spans="2:16" x14ac:dyDescent="0.2">
      <c r="B7" s="4" t="s">
        <v>4</v>
      </c>
      <c r="C7" s="21"/>
      <c r="D7" s="29">
        <v>15</v>
      </c>
      <c r="E7" s="11" t="s">
        <v>2</v>
      </c>
      <c r="G7" s="31">
        <v>1.5</v>
      </c>
      <c r="H7" s="5"/>
      <c r="I7" s="5">
        <f>G7/$D$35</f>
        <v>1.5E-9</v>
      </c>
      <c r="J7" s="5"/>
      <c r="K7" s="5" t="str">
        <f>IF(I7&lt;0,(1-16*I7)^0.25,"")</f>
        <v/>
      </c>
      <c r="L7" s="5"/>
      <c r="M7" s="5">
        <f>IF(I7&lt;0,2*LN((1+K7)/2)+LN((1+K7^2)/2)-2*ATAN(K7)+PI()/2,-5*I7)</f>
        <v>-7.4999999999999993E-9</v>
      </c>
      <c r="N7" s="5"/>
      <c r="O7" s="16">
        <f>$D$6*(LN(G7/$D$9)-M7)/(LN($D$5/$D$9)-$D$38)</f>
        <v>8.0843919803564379</v>
      </c>
      <c r="P7" s="17"/>
    </row>
    <row r="8" spans="2:16" x14ac:dyDescent="0.2">
      <c r="B8" s="28" t="s">
        <v>5</v>
      </c>
      <c r="C8" s="21"/>
      <c r="D8" s="29">
        <v>15</v>
      </c>
      <c r="E8" s="11" t="s">
        <v>2</v>
      </c>
      <c r="G8" s="31">
        <v>10</v>
      </c>
      <c r="H8" s="5"/>
      <c r="I8" s="5">
        <f>G8/$D$35</f>
        <v>1E-8</v>
      </c>
      <c r="J8" s="5"/>
      <c r="K8" s="5" t="str">
        <f>IF(I8&lt;0,(1-16*I8)^0.25,"")</f>
        <v/>
      </c>
      <c r="L8" s="5"/>
      <c r="M8" s="5">
        <f>IF(I8&lt;0,2*LN((1+K8)/2)+LN((1+K8^2)/2)-2*ATAN(K8)+PI()/2,-5*I8)</f>
        <v>-4.9999999999999998E-8</v>
      </c>
      <c r="N8" s="5"/>
      <c r="O8" s="16">
        <f>$D$6*(LN(G8/$D$9)-M8)/(LN($D$5/$D$9)-$D$38)</f>
        <v>10</v>
      </c>
      <c r="P8" s="17"/>
    </row>
    <row r="9" spans="2:16" x14ac:dyDescent="0.2">
      <c r="B9" s="6" t="s">
        <v>6</v>
      </c>
      <c r="C9" s="22"/>
      <c r="D9" s="30">
        <v>5.0000000000000001E-4</v>
      </c>
      <c r="E9" s="12" t="s">
        <v>2</v>
      </c>
      <c r="G9" s="32">
        <v>15</v>
      </c>
      <c r="H9" s="7"/>
      <c r="I9" s="7">
        <f>G9/$D$35</f>
        <v>1.4999999999999999E-8</v>
      </c>
      <c r="J9" s="7"/>
      <c r="K9" s="7" t="str">
        <f>IF(I9&lt;0,(1-16*I9)^0.25,"")</f>
        <v/>
      </c>
      <c r="L9" s="7"/>
      <c r="M9" s="7">
        <f>IF(I9&lt;0,2*LN((1+K9)/2)+LN((1+K9^2)/2)-2*ATAN(K9)+PI()/2,-5*I9)</f>
        <v>-7.4999999999999997E-8</v>
      </c>
      <c r="N9" s="7"/>
      <c r="O9" s="18">
        <f>$D$6*(LN(G9/$D$9)-M9)/(LN($D$5/$D$9)-$D$38)</f>
        <v>10.409416510002329</v>
      </c>
      <c r="P9" s="19"/>
    </row>
    <row r="11" spans="2:16" x14ac:dyDescent="0.2">
      <c r="B11" s="2" t="s">
        <v>7</v>
      </c>
      <c r="C11" s="23"/>
      <c r="D11" s="1"/>
      <c r="E11" s="13"/>
    </row>
    <row r="12" spans="2:16" x14ac:dyDescent="0.2">
      <c r="B12" s="4" t="s">
        <v>8</v>
      </c>
      <c r="C12" s="21"/>
      <c r="D12" s="5">
        <v>0.4</v>
      </c>
      <c r="E12" s="11" t="s">
        <v>2</v>
      </c>
    </row>
    <row r="13" spans="2:16" x14ac:dyDescent="0.2">
      <c r="B13" s="4" t="s">
        <v>9</v>
      </c>
      <c r="C13" s="21"/>
      <c r="D13" s="5">
        <v>9.81</v>
      </c>
      <c r="E13" s="11" t="s">
        <v>2</v>
      </c>
    </row>
    <row r="14" spans="2:16" x14ac:dyDescent="0.2">
      <c r="B14" s="4" t="s">
        <v>10</v>
      </c>
      <c r="C14" s="21"/>
      <c r="D14" s="5">
        <f>D9/10</f>
        <v>5.0000000000000002E-5</v>
      </c>
      <c r="E14" s="11" t="s">
        <v>2</v>
      </c>
    </row>
    <row r="15" spans="2:16" x14ac:dyDescent="0.2">
      <c r="B15" s="4" t="s">
        <v>11</v>
      </c>
      <c r="C15" s="21"/>
      <c r="D15" s="5">
        <f>D7+273.15</f>
        <v>288.14999999999998</v>
      </c>
      <c r="E15" s="11" t="s">
        <v>2</v>
      </c>
    </row>
    <row r="16" spans="2:16" x14ac:dyDescent="0.2">
      <c r="B16" s="6" t="s">
        <v>12</v>
      </c>
      <c r="C16" s="22"/>
      <c r="D16" s="7">
        <f>D7-D8</f>
        <v>0</v>
      </c>
      <c r="E16" s="12" t="s">
        <v>2</v>
      </c>
    </row>
    <row r="18" spans="2:5" x14ac:dyDescent="0.2">
      <c r="B18" s="8" t="s">
        <v>13</v>
      </c>
      <c r="C18" s="24"/>
      <c r="D18" s="9"/>
      <c r="E18" s="14"/>
    </row>
    <row r="19" spans="2:5" x14ac:dyDescent="0.2">
      <c r="B19" s="4" t="s">
        <v>14</v>
      </c>
      <c r="C19" s="21"/>
      <c r="D19" s="5">
        <f>D12*D6/LN(D5/D9)</f>
        <v>0.40389811960491262</v>
      </c>
      <c r="E19" s="11" t="s">
        <v>2</v>
      </c>
    </row>
    <row r="20" spans="2:5" x14ac:dyDescent="0.2">
      <c r="B20" s="4" t="s">
        <v>15</v>
      </c>
      <c r="C20" s="21"/>
      <c r="D20" s="5">
        <f>IF(D16=0,0,D16/LN(D5/D14))</f>
        <v>0</v>
      </c>
      <c r="E20" s="11" t="s">
        <v>2</v>
      </c>
    </row>
    <row r="21" spans="2:5" x14ac:dyDescent="0.2">
      <c r="B21" s="4" t="s">
        <v>16</v>
      </c>
      <c r="C21" s="21"/>
      <c r="D21" s="5">
        <f>IF(D20=0,1000000000,D19*D19*D15/(D12*D13*D20))</f>
        <v>1000000000</v>
      </c>
      <c r="E21" s="11" t="s">
        <v>2</v>
      </c>
    </row>
    <row r="22" spans="2:5" x14ac:dyDescent="0.2">
      <c r="B22" s="4"/>
      <c r="C22" s="21"/>
      <c r="D22" s="5"/>
      <c r="E22" s="11"/>
    </row>
    <row r="23" spans="2:5" x14ac:dyDescent="0.2">
      <c r="B23" s="4" t="s">
        <v>17</v>
      </c>
      <c r="C23" s="21"/>
      <c r="D23" s="5"/>
      <c r="E23" s="11"/>
    </row>
    <row r="24" spans="2:5" x14ac:dyDescent="0.2">
      <c r="B24" s="4" t="s">
        <v>18</v>
      </c>
      <c r="C24" s="21"/>
      <c r="D24" s="5">
        <f>D5/D21</f>
        <v>1E-8</v>
      </c>
      <c r="E24" s="11" t="s">
        <v>2</v>
      </c>
    </row>
    <row r="25" spans="2:5" x14ac:dyDescent="0.2">
      <c r="B25" s="4" t="s">
        <v>19</v>
      </c>
      <c r="C25" s="21"/>
      <c r="D25" s="5" t="str">
        <f>IF(D24&lt;0,(1-16*D24)^0.25,"")</f>
        <v/>
      </c>
      <c r="E25" s="11" t="s">
        <v>2</v>
      </c>
    </row>
    <row r="26" spans="2:5" x14ac:dyDescent="0.2">
      <c r="B26" s="4" t="s">
        <v>20</v>
      </c>
      <c r="C26" s="21"/>
      <c r="D26" s="5">
        <f>IF(D24&lt;0,2*LN((1+D25)/2)+LN((1+D25^2)/2)-2*ATAN(D25)+PI()/2,-5*D24)</f>
        <v>-4.9999999999999998E-8</v>
      </c>
      <c r="E26" s="11" t="s">
        <v>2</v>
      </c>
    </row>
    <row r="27" spans="2:5" x14ac:dyDescent="0.2">
      <c r="B27" s="4" t="s">
        <v>21</v>
      </c>
      <c r="C27" s="21"/>
      <c r="D27" s="5">
        <f>IF(D24&lt;0,2*LN((1+D25^2)/2),-5*D24)</f>
        <v>-4.9999999999999998E-8</v>
      </c>
      <c r="E27" s="11" t="s">
        <v>2</v>
      </c>
    </row>
    <row r="28" spans="2:5" x14ac:dyDescent="0.2">
      <c r="B28" s="4"/>
      <c r="C28" s="21"/>
      <c r="D28" s="5"/>
      <c r="E28" s="11"/>
    </row>
    <row r="29" spans="2:5" x14ac:dyDescent="0.2">
      <c r="B29" s="4" t="s">
        <v>22</v>
      </c>
      <c r="C29" s="21"/>
      <c r="D29" s="5"/>
      <c r="E29" s="11"/>
    </row>
    <row r="30" spans="2:5" x14ac:dyDescent="0.2">
      <c r="B30" s="4" t="s">
        <v>23</v>
      </c>
      <c r="C30" s="21"/>
      <c r="D30" s="5">
        <f>D12*D6/(LN(D5/D9)-D26)</f>
        <v>0.40389811756574145</v>
      </c>
      <c r="E30" s="11" t="s">
        <v>2</v>
      </c>
    </row>
    <row r="31" spans="2:5" x14ac:dyDescent="0.2">
      <c r="B31" s="4" t="s">
        <v>24</v>
      </c>
      <c r="C31" s="21"/>
      <c r="D31" s="5">
        <f>IF(D16=0,0,D16/(LN(D5/D14)-D27))</f>
        <v>0</v>
      </c>
      <c r="E31" s="11" t="s">
        <v>2</v>
      </c>
    </row>
    <row r="32" spans="2:5" x14ac:dyDescent="0.2">
      <c r="B32" s="4" t="s">
        <v>25</v>
      </c>
      <c r="C32" s="21"/>
      <c r="D32" s="5">
        <f>IF(D31=0,1000000000,D30*D30*D15/(D12*D13*D31))</f>
        <v>1000000000</v>
      </c>
      <c r="E32" s="11" t="s">
        <v>2</v>
      </c>
    </row>
    <row r="33" spans="2:5" x14ac:dyDescent="0.2">
      <c r="B33" s="4"/>
      <c r="C33" s="21"/>
      <c r="D33" s="5"/>
      <c r="E33" s="11"/>
    </row>
    <row r="34" spans="2:5" x14ac:dyDescent="0.2">
      <c r="B34" s="4" t="s">
        <v>26</v>
      </c>
      <c r="C34" s="21"/>
      <c r="D34" s="5"/>
      <c r="E34" s="11"/>
    </row>
    <row r="35" spans="2:5" x14ac:dyDescent="0.2">
      <c r="B35" s="4" t="s">
        <v>27</v>
      </c>
      <c r="C35" s="21"/>
      <c r="D35" s="5">
        <f>D32</f>
        <v>1000000000</v>
      </c>
      <c r="E35" s="11" t="s">
        <v>2</v>
      </c>
    </row>
    <row r="36" spans="2:5" x14ac:dyDescent="0.2">
      <c r="B36" s="4" t="s">
        <v>28</v>
      </c>
      <c r="C36" s="21"/>
      <c r="D36" s="5">
        <f>D5/D35</f>
        <v>1E-8</v>
      </c>
      <c r="E36" s="11" t="s">
        <v>2</v>
      </c>
    </row>
    <row r="37" spans="2:5" x14ac:dyDescent="0.2">
      <c r="B37" s="4" t="s">
        <v>29</v>
      </c>
      <c r="C37" s="21"/>
      <c r="D37" s="5" t="str">
        <f>IF(D36&lt;0,(1-16*D36)^0.25,"")</f>
        <v/>
      </c>
      <c r="E37" s="11" t="s">
        <v>2</v>
      </c>
    </row>
    <row r="38" spans="2:5" x14ac:dyDescent="0.2">
      <c r="B38" s="6" t="s">
        <v>30</v>
      </c>
      <c r="C38" s="22"/>
      <c r="D38" s="7">
        <f>IF(D36&lt;0,2*LN((1+D37)/2)+LN((1+D37^2)/2)-2*ATAN(D37)+PI()/2,-5*D36)</f>
        <v>-4.9999999999999998E-8</v>
      </c>
      <c r="E38" s="12" t="s">
        <v>2</v>
      </c>
    </row>
  </sheetData>
  <sheetProtection sheet="1" objects="1" scenarios="1" selectLockedCells="1"/>
  <mergeCells count="1">
    <mergeCell ref="B2:J2"/>
  </mergeCells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Uitleg</vt:lpstr>
      <vt:lpstr>MOST_WindProfile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Koen Willems</dc:creator>
  <cp:keywords/>
  <dc:description>Bereken de windkracht op een bepaalde hoogte gegeven de windkracht op een andere hoogte.</dc:description>
  <cp:lastModifiedBy> Informatie</cp:lastModifiedBy>
  <dcterms:created xsi:type="dcterms:W3CDTF">2025-11-12T18:41:29Z</dcterms:created>
  <dcterms:modified xsi:type="dcterms:W3CDTF">2025-11-12T22:14:46Z</dcterms:modified>
  <cp:category/>
</cp:coreProperties>
</file>