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Sys 72" sheetId="1" r:id="rId4"/>
    <sheet name="Info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<sst xmlns="http://schemas.openxmlformats.org/spreadsheetml/2006/main" uniqueCount="46">
  <si>
    <t>Sys 72</t>
  </si>
  <si>
    <t>Measurement information</t>
  </si>
  <si>
    <t>Distance Ff to CoG</t>
  </si>
  <si>
    <t>[m]</t>
  </si>
  <si>
    <t>Distance Fa to CoG</t>
  </si>
  <si>
    <t>Bare hull upright</t>
  </si>
  <si>
    <t>T</t>
  </si>
  <si>
    <t>[°C]</t>
  </si>
  <si>
    <t>V [m/s]</t>
  </si>
  <si>
    <t>Rt [N]</t>
  </si>
  <si>
    <t>z [mm]</t>
  </si>
  <si>
    <t>θ [deg]</t>
  </si>
  <si>
    <t>ρ</t>
  </si>
  <si>
    <t>[kg/m3]</t>
  </si>
  <si>
    <t>ν</t>
  </si>
  <si>
    <t>[m2/s]</t>
  </si>
  <si>
    <t>Bare hull trimming moment correction</t>
  </si>
  <si>
    <t>Mθ [Nm]</t>
  </si>
  <si>
    <t>Channel</t>
  </si>
  <si>
    <t>Unit</t>
  </si>
  <si>
    <t>Description</t>
  </si>
  <si>
    <t>Rt</t>
  </si>
  <si>
    <t>N</t>
  </si>
  <si>
    <t>Total resistance, parallel to towing tank X-axis</t>
  </si>
  <si>
    <t>Ff</t>
  </si>
  <si>
    <t>Sideforce fore, parallel to towing tank Y-axis</t>
  </si>
  <si>
    <t>Fa</t>
  </si>
  <si>
    <t>Sideforce aft, parallel to towing tank Y-axis</t>
  </si>
  <si>
    <t>z</t>
  </si>
  <si>
    <t>mm</t>
  </si>
  <si>
    <t>Vertical displacement of center of gravity with respect to zero speed, parallel to towing tank z-axis, positive down</t>
  </si>
  <si>
    <t>θ</t>
  </si>
  <si>
    <t>deg</t>
  </si>
  <si>
    <t>Pitch angle of hull with respect to zero speed, rotation around towing tank y-axis. Bow down positive</t>
  </si>
  <si>
    <t>Mθ</t>
  </si>
  <si>
    <t>Nm</t>
  </si>
  <si>
    <t>Trimming moment applied by shifting on board weight forward (x-postive); applied in ship coordinate system</t>
  </si>
  <si>
    <t>FH·sin(φ)</t>
  </si>
  <si>
    <t>Extra weight added to the boat (without applying a moment) to account for the vertical (downward) component of the sail forces</t>
  </si>
  <si>
    <t>φ</t>
  </si>
  <si>
    <t>°</t>
  </si>
  <si>
    <t>Heeling angle around ship's x-axis; positive to starboard</t>
  </si>
  <si>
    <t>β</t>
  </si>
  <si>
    <t>Yaw angle around ship's z-axis; positive to starboard</t>
  </si>
  <si>
    <t>°C</t>
  </si>
  <si>
    <t>Water temperature during tests, in degrees Celsius</t>
  </si>
</sst>
</file>

<file path=xl/styles.xml><?xml version="1.0" encoding="utf-8"?>
<styleSheet xmlns="http://schemas.openxmlformats.org/spreadsheetml/2006/main" xml:space="preserve">
  <numFmts count="2">
    <numFmt numFmtId="164" formatCode="#,##0.0"/>
    <numFmt numFmtId="165" formatCode="#,##0.00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DDDDDD"/>
        <bgColor rgb="FF000000"/>
      </patternFill>
    </fill>
    <fill>
      <patternFill patternType="solid">
        <fgColor rgb="FFCCCCCC"/>
        <bgColor rgb="FF000000"/>
      </patternFill>
    </fill>
  </fills>
  <borders count="1">
    <border/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4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164" fillId="2" borderId="0" applyFont="0" applyNumberFormat="1" applyFill="1" applyBorder="0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63"/>
  <sheetViews>
    <sheetView tabSelected="1" workbookViewId="0" showGridLines="true" showRowColHeaders="1">
      <selection activeCell="E5" sqref="E5"/>
    </sheetView>
  </sheetViews>
  <sheetFormatPr defaultRowHeight="14.4" outlineLevelRow="0" outlineLevelCol="0"/>
  <sheetData>
    <row r="1" spans="1:8">
      <c r="A1" s="1" t="s">
        <v>0</v>
      </c>
    </row>
    <row r="3" spans="1:8">
      <c r="A3" s="1" t="s">
        <v>1</v>
      </c>
    </row>
    <row r="4" spans="1:8">
      <c r="A4" t="s">
        <v>2</v>
      </c>
      <c r="C4"/>
      <c r="D4" t="s">
        <v>3</v>
      </c>
      <c r="E4" s="10">
        <v>2.5</v>
      </c>
    </row>
    <row r="5" spans="1:8">
      <c r="A5" t="s">
        <v>4</v>
      </c>
      <c r="C5"/>
      <c r="D5" t="s">
        <v>3</v>
      </c>
      <c r="E5" s="10">
        <v>-2.5</v>
      </c>
    </row>
    <row r="11" spans="1:8">
      <c r="A11" s="8" t="s">
        <v>5</v>
      </c>
      <c r="B11" s="9"/>
      <c r="C11" s="9"/>
      <c r="D11" s="9"/>
      <c r="E11" s="9"/>
      <c r="F11" s="6" t="s">
        <v>6</v>
      </c>
      <c r="G11" s="6" t="s">
        <v>7</v>
      </c>
      <c r="H11" s="6">
        <v>18.5</v>
      </c>
    </row>
    <row r="12" spans="1:8">
      <c r="A12" s="2" t="s">
        <v>8</v>
      </c>
      <c r="B12" s="2" t="s">
        <v>9</v>
      </c>
      <c r="C12" s="2" t="s">
        <v>10</v>
      </c>
      <c r="D12" s="2" t="s">
        <v>11</v>
      </c>
      <c r="F12" s="6" t="s">
        <v>12</v>
      </c>
      <c r="G12" s="6" t="s">
        <v>13</v>
      </c>
      <c r="H12" s="7" t="str">
        <f>-0.00710*H11^2+0.0777*H11+999.796</f>
        <v>0</v>
      </c>
    </row>
    <row r="13" spans="1:8">
      <c r="A13" s="3">
        <v>1.471</v>
      </c>
      <c r="B13" s="4">
        <v>21</v>
      </c>
      <c r="C13" s="4">
        <v>-6.6</v>
      </c>
      <c r="D13" s="5">
        <v>0</v>
      </c>
      <c r="E13" s="5"/>
      <c r="F13" s="6" t="s">
        <v>14</v>
      </c>
      <c r="G13" s="6" t="s">
        <v>15</v>
      </c>
      <c r="H13" s="6" t="str">
        <f>(0.000489*H11^2-0.044*H11+1.6913)*0.000001</f>
        <v>0</v>
      </c>
    </row>
    <row r="14" spans="1:8">
      <c r="A14" s="3">
        <v>1.74</v>
      </c>
      <c r="B14" s="4">
        <v>38</v>
      </c>
      <c r="C14" s="4">
        <v>-8.6</v>
      </c>
      <c r="D14" s="5">
        <v>-0.001</v>
      </c>
      <c r="E14" s="5"/>
    </row>
    <row r="15" spans="1:8">
      <c r="A15" s="3">
        <v>1.983</v>
      </c>
      <c r="B15" s="4">
        <v>55</v>
      </c>
      <c r="C15" s="4">
        <v>-10</v>
      </c>
      <c r="D15" s="5">
        <v>-0.005</v>
      </c>
      <c r="E15" s="5"/>
    </row>
    <row r="16" spans="1:8">
      <c r="A16" s="3">
        <v>2.22</v>
      </c>
      <c r="B16" s="4">
        <v>76</v>
      </c>
      <c r="C16" s="4">
        <v>-11.8</v>
      </c>
      <c r="D16" s="5">
        <v>-0.007</v>
      </c>
      <c r="E16" s="5"/>
    </row>
    <row r="17" spans="1:8">
      <c r="A17" s="3">
        <v>2.471</v>
      </c>
      <c r="B17" s="4">
        <v>103</v>
      </c>
      <c r="C17" s="4">
        <v>-14.8</v>
      </c>
      <c r="D17" s="5">
        <v>-0.011</v>
      </c>
      <c r="E17" s="5"/>
    </row>
    <row r="18" spans="1:8">
      <c r="A18" s="3">
        <v>2.717</v>
      </c>
      <c r="B18" s="4">
        <v>136</v>
      </c>
      <c r="C18" s="4">
        <v>-17.7</v>
      </c>
      <c r="D18" s="5">
        <v>0.018</v>
      </c>
      <c r="E18" s="5"/>
    </row>
    <row r="19" spans="1:8">
      <c r="A19" s="3">
        <v>2.961</v>
      </c>
      <c r="B19" s="4">
        <v>176</v>
      </c>
      <c r="C19" s="4">
        <v>-21.3</v>
      </c>
      <c r="D19" s="5">
        <v>-0.006</v>
      </c>
      <c r="E19" s="5"/>
    </row>
    <row r="20" spans="1:8">
      <c r="A20" s="3">
        <v>3.202</v>
      </c>
      <c r="B20" s="4">
        <v>218</v>
      </c>
      <c r="C20" s="4">
        <v>-24.9</v>
      </c>
      <c r="D20" s="5">
        <v>-0.018</v>
      </c>
      <c r="E20" s="5"/>
    </row>
    <row r="21" spans="1:8">
      <c r="A21" s="3">
        <v>3.448</v>
      </c>
      <c r="B21" s="4">
        <v>283</v>
      </c>
      <c r="C21" s="4">
        <v>-27.8</v>
      </c>
      <c r="D21" s="5">
        <v>-0.087</v>
      </c>
      <c r="E21" s="5"/>
    </row>
    <row r="22" spans="1:8">
      <c r="A22" s="3">
        <v>3.694</v>
      </c>
      <c r="B22" s="4">
        <v>343</v>
      </c>
      <c r="C22" s="4">
        <v>-30.9</v>
      </c>
      <c r="D22" s="5">
        <v>-0.15</v>
      </c>
      <c r="E22" s="5"/>
    </row>
    <row r="23" spans="1:8">
      <c r="A23" s="3">
        <v>3.94</v>
      </c>
      <c r="B23" s="4">
        <v>426</v>
      </c>
      <c r="C23" s="4">
        <v>-34.4</v>
      </c>
      <c r="D23" s="5">
        <v>-0.295</v>
      </c>
      <c r="E23" s="5"/>
    </row>
    <row r="24" spans="1:8">
      <c r="A24" s="3">
        <v>4.186</v>
      </c>
      <c r="B24" s="4">
        <v>538</v>
      </c>
      <c r="C24" s="4">
        <v>-38</v>
      </c>
      <c r="D24" s="5">
        <v>-0.443</v>
      </c>
      <c r="E24" s="5"/>
    </row>
    <row r="25" spans="1:8">
      <c r="A25" s="3">
        <v>4.43</v>
      </c>
      <c r="B25" s="4">
        <v>654</v>
      </c>
      <c r="C25" s="4">
        <v>-41.2</v>
      </c>
      <c r="D25" s="5">
        <v>-0.631</v>
      </c>
      <c r="E25" s="5"/>
    </row>
    <row r="26" spans="1:8">
      <c r="A26" s="3">
        <v>4.676</v>
      </c>
      <c r="B26" s="4">
        <v>775</v>
      </c>
      <c r="C26" s="4">
        <v>-43.3</v>
      </c>
      <c r="D26" s="5">
        <v>-0.816</v>
      </c>
      <c r="E26" s="5"/>
    </row>
    <row r="27" spans="1:8">
      <c r="A27" s="3">
        <v>4.922</v>
      </c>
      <c r="B27" s="4">
        <v>882</v>
      </c>
      <c r="C27" s="4">
        <v>-44.4</v>
      </c>
      <c r="D27" s="5">
        <v>-1.004</v>
      </c>
      <c r="E27" s="5"/>
    </row>
    <row r="28" spans="1:8">
      <c r="A28" s="3">
        <v>5.185</v>
      </c>
      <c r="B28" s="4">
        <v>998</v>
      </c>
      <c r="C28" s="4">
        <v>-43.8</v>
      </c>
      <c r="D28" s="5">
        <v>-1.183</v>
      </c>
      <c r="E28" s="5"/>
    </row>
    <row r="29" spans="1:8">
      <c r="A29" s="3">
        <v>5.431</v>
      </c>
      <c r="B29" s="4">
        <v>1097</v>
      </c>
      <c r="C29" s="4">
        <v>-42.2</v>
      </c>
      <c r="D29" s="5">
        <v>-1.324</v>
      </c>
      <c r="E29" s="5"/>
    </row>
    <row r="30" spans="1:8">
      <c r="A30" s="3">
        <v>5.673</v>
      </c>
      <c r="B30" s="4">
        <v>1178</v>
      </c>
      <c r="C30" s="4">
        <v>-41.7</v>
      </c>
      <c r="D30" s="5">
        <v>-1.461</v>
      </c>
      <c r="E30" s="5"/>
    </row>
    <row r="31" spans="1:8">
      <c r="A31" s="3">
        <v>5.921</v>
      </c>
      <c r="B31" s="4">
        <v>1299</v>
      </c>
      <c r="C31" s="4">
        <v>-40.4</v>
      </c>
      <c r="D31" s="5">
        <v>-1.572</v>
      </c>
      <c r="E31" s="5"/>
    </row>
    <row r="32" spans="1:8">
      <c r="A32" s="3">
        <v>6.167</v>
      </c>
      <c r="B32" s="4">
        <v>1394</v>
      </c>
      <c r="C32" s="4">
        <v>-36.7</v>
      </c>
      <c r="D32" s="5">
        <v>-1.67</v>
      </c>
      <c r="E32" s="5"/>
    </row>
    <row r="33" spans="1:8">
      <c r="A33" s="3">
        <v>6.413</v>
      </c>
      <c r="B33" s="4">
        <v>1488</v>
      </c>
      <c r="C33" s="4">
        <v>-32.3</v>
      </c>
      <c r="D33" s="5">
        <v>-1.769</v>
      </c>
      <c r="E33" s="5"/>
    </row>
    <row r="34" spans="1:8">
      <c r="A34" s="3">
        <v>6.655</v>
      </c>
      <c r="B34" s="4">
        <v>1561</v>
      </c>
      <c r="C34" s="4">
        <v>-28.2</v>
      </c>
      <c r="D34" s="5">
        <v>-1.809</v>
      </c>
      <c r="E34" s="5"/>
    </row>
    <row r="35" spans="1:8">
      <c r="A35" s="3">
        <v>6.898</v>
      </c>
      <c r="B35" s="4">
        <v>1660</v>
      </c>
      <c r="C35" s="4">
        <v>-24.7</v>
      </c>
      <c r="D35" s="5">
        <v>-1.87</v>
      </c>
      <c r="E35" s="5"/>
    </row>
    <row r="36" spans="1:8">
      <c r="A36" s="3">
        <v>7.142</v>
      </c>
      <c r="B36" s="4">
        <v>1756</v>
      </c>
      <c r="C36" s="4">
        <v>-21.2</v>
      </c>
      <c r="D36" s="5">
        <v>-1.926</v>
      </c>
      <c r="E36" s="5"/>
    </row>
    <row r="37" spans="1:8">
      <c r="A37" s="3">
        <v>7.39</v>
      </c>
      <c r="B37" s="4">
        <v>1845</v>
      </c>
      <c r="C37" s="4">
        <v>-18.3</v>
      </c>
      <c r="D37" s="5">
        <v>-1.962</v>
      </c>
      <c r="E37" s="5"/>
    </row>
    <row r="38" spans="1:8">
      <c r="A38" s="8" t="s">
        <v>16</v>
      </c>
      <c r="B38" s="9"/>
      <c r="C38" s="9"/>
      <c r="D38" s="9"/>
      <c r="E38" s="9"/>
      <c r="F38" s="6" t="s">
        <v>6</v>
      </c>
      <c r="G38" s="6" t="s">
        <v>7</v>
      </c>
      <c r="H38" s="6">
        <v>18.5</v>
      </c>
    </row>
    <row r="39" spans="1:8">
      <c r="A39" s="2" t="s">
        <v>8</v>
      </c>
      <c r="B39" s="2" t="s">
        <v>9</v>
      </c>
      <c r="C39" s="2" t="s">
        <v>10</v>
      </c>
      <c r="D39" s="2" t="s">
        <v>11</v>
      </c>
      <c r="E39" s="2" t="s">
        <v>17</v>
      </c>
      <c r="F39" s="6" t="s">
        <v>12</v>
      </c>
      <c r="G39" s="6" t="s">
        <v>13</v>
      </c>
      <c r="H39" s="7" t="str">
        <f>-0.00710*H38^2+0.0777*H38+999.796</f>
        <v>0</v>
      </c>
    </row>
    <row r="40" spans="1:8">
      <c r="A40" s="3">
        <v>1.74</v>
      </c>
      <c r="B40" s="4">
        <v>40</v>
      </c>
      <c r="C40" s="4">
        <v>-6</v>
      </c>
      <c r="D40" s="5">
        <v>0.008</v>
      </c>
      <c r="E40" s="4">
        <v>365</v>
      </c>
      <c r="F40" s="7" t="s">
        <v>14</v>
      </c>
      <c r="G40" s="6" t="s">
        <v>15</v>
      </c>
      <c r="H40" s="6" t="str">
        <f>(0.000489*H38^2-0.044*H38+1.6913)*0.000001</f>
        <v>0</v>
      </c>
    </row>
    <row r="41" spans="1:8">
      <c r="A41" s="3">
        <v>1.981</v>
      </c>
      <c r="B41" s="4">
        <v>61</v>
      </c>
      <c r="C41" s="4">
        <v>-7.1</v>
      </c>
      <c r="D41" s="5">
        <v>0.001</v>
      </c>
      <c r="E41" s="4">
        <v>365</v>
      </c>
      <c r="F41" s="5"/>
    </row>
    <row r="42" spans="1:8">
      <c r="A42" s="3">
        <v>2.22</v>
      </c>
      <c r="B42" s="4">
        <v>84</v>
      </c>
      <c r="C42" s="4">
        <v>-8</v>
      </c>
      <c r="D42" s="5">
        <v>0.002</v>
      </c>
      <c r="E42" s="4">
        <v>730</v>
      </c>
      <c r="F42" s="5"/>
    </row>
    <row r="43" spans="1:8">
      <c r="A43" s="3">
        <v>2.471</v>
      </c>
      <c r="B43" s="4">
        <v>109</v>
      </c>
      <c r="C43" s="4">
        <v>-9.3</v>
      </c>
      <c r="D43" s="5">
        <v>-0.001</v>
      </c>
      <c r="E43" s="4">
        <v>730</v>
      </c>
      <c r="F43" s="5"/>
    </row>
    <row r="44" spans="1:8">
      <c r="A44" s="3">
        <v>2.717</v>
      </c>
      <c r="B44" s="4">
        <v>149</v>
      </c>
      <c r="C44" s="4">
        <v>-11.8</v>
      </c>
      <c r="D44" s="5">
        <v>-0.009</v>
      </c>
      <c r="E44" s="4">
        <v>1094</v>
      </c>
      <c r="F44" s="5"/>
    </row>
    <row r="45" spans="1:8">
      <c r="A45" s="3">
        <v>2.963</v>
      </c>
      <c r="B45" s="4">
        <v>188</v>
      </c>
      <c r="C45" s="4">
        <v>-15.4</v>
      </c>
      <c r="D45" s="5">
        <v>-0.034</v>
      </c>
      <c r="E45" s="4">
        <v>1459</v>
      </c>
      <c r="F45" s="5"/>
    </row>
    <row r="46" spans="1:8">
      <c r="A46" s="3">
        <v>3.202</v>
      </c>
      <c r="B46" s="4">
        <v>235</v>
      </c>
      <c r="C46" s="4">
        <v>-19.7</v>
      </c>
      <c r="D46" s="5">
        <v>-0.04</v>
      </c>
      <c r="E46" s="4">
        <v>1459</v>
      </c>
      <c r="F46" s="5"/>
    </row>
    <row r="47" spans="1:8">
      <c r="A47" s="3">
        <v>3.45</v>
      </c>
      <c r="B47" s="4">
        <v>287</v>
      </c>
      <c r="C47" s="4">
        <v>-24.6</v>
      </c>
      <c r="D47" s="5">
        <v>-0.076</v>
      </c>
      <c r="E47" s="4">
        <v>2189</v>
      </c>
      <c r="F47" s="5"/>
    </row>
    <row r="48" spans="1:8">
      <c r="A48" s="3">
        <v>3.696</v>
      </c>
      <c r="B48" s="4">
        <v>358</v>
      </c>
      <c r="C48" s="4">
        <v>-29.4</v>
      </c>
      <c r="D48" s="5">
        <v>-0.187</v>
      </c>
      <c r="E48" s="4">
        <v>2554</v>
      </c>
      <c r="F48" s="5"/>
    </row>
    <row r="49" spans="1:8">
      <c r="A49" s="3">
        <v>3.938</v>
      </c>
      <c r="B49" s="4">
        <v>452</v>
      </c>
      <c r="C49" s="4">
        <v>-33.7</v>
      </c>
      <c r="D49" s="5">
        <v>-0.33</v>
      </c>
      <c r="E49" s="4">
        <v>3283</v>
      </c>
      <c r="F49" s="5"/>
    </row>
    <row r="50" spans="1:8">
      <c r="A50" s="3">
        <v>4.186</v>
      </c>
      <c r="B50" s="4">
        <v>570</v>
      </c>
      <c r="C50" s="4">
        <v>-39.4</v>
      </c>
      <c r="D50" s="5">
        <v>-0.535</v>
      </c>
      <c r="E50" s="4">
        <v>4013</v>
      </c>
      <c r="F50" s="5"/>
    </row>
    <row r="51" spans="1:8">
      <c r="A51" s="3">
        <v>4.432</v>
      </c>
      <c r="B51" s="4">
        <v>693</v>
      </c>
      <c r="C51" s="4">
        <v>-45.1</v>
      </c>
      <c r="D51" s="5">
        <v>-0.756</v>
      </c>
      <c r="E51" s="4">
        <v>5107</v>
      </c>
      <c r="F51" s="5"/>
    </row>
    <row r="52" spans="1:8">
      <c r="A52" s="3">
        <v>4.676</v>
      </c>
      <c r="B52" s="4">
        <v>824</v>
      </c>
      <c r="C52" s="4">
        <v>-49.8</v>
      </c>
      <c r="D52" s="5">
        <v>-0.974</v>
      </c>
      <c r="E52" s="4">
        <v>5837</v>
      </c>
      <c r="F52" s="5"/>
    </row>
    <row r="53" spans="1:8">
      <c r="A53" s="3">
        <v>4.917</v>
      </c>
      <c r="B53" s="4">
        <v>934</v>
      </c>
      <c r="C53" s="4">
        <v>-53.8</v>
      </c>
      <c r="D53" s="5">
        <v>-1.178</v>
      </c>
      <c r="E53" s="4">
        <v>6931</v>
      </c>
      <c r="F53" s="5"/>
    </row>
    <row r="54" spans="1:8">
      <c r="A54" s="3">
        <v>5.185</v>
      </c>
      <c r="B54" s="4">
        <v>1058</v>
      </c>
      <c r="C54" s="4">
        <v>-57.3</v>
      </c>
      <c r="D54" s="5">
        <v>-1.39</v>
      </c>
      <c r="E54" s="4">
        <v>7661</v>
      </c>
      <c r="F54" s="5"/>
    </row>
    <row r="55" spans="1:8">
      <c r="A55" s="3">
        <v>5.429</v>
      </c>
      <c r="B55" s="4">
        <v>1182</v>
      </c>
      <c r="C55" s="4">
        <v>-60</v>
      </c>
      <c r="D55" s="5">
        <v>-1.565</v>
      </c>
      <c r="E55" s="4">
        <v>8391</v>
      </c>
      <c r="F55" s="5"/>
    </row>
    <row r="56" spans="1:8">
      <c r="A56" s="3">
        <v>5.675</v>
      </c>
      <c r="B56" s="4">
        <v>1264</v>
      </c>
      <c r="C56" s="4">
        <v>-61.4</v>
      </c>
      <c r="D56" s="5">
        <v>-1.733</v>
      </c>
      <c r="E56" s="4">
        <v>9120</v>
      </c>
      <c r="F56" s="5"/>
    </row>
    <row r="57" spans="1:8">
      <c r="A57" s="3">
        <v>5.919</v>
      </c>
      <c r="B57" s="4">
        <v>1397</v>
      </c>
      <c r="C57" s="4">
        <v>-62.2</v>
      </c>
      <c r="D57" s="5">
        <v>-1.878</v>
      </c>
      <c r="E57" s="4">
        <v>9850</v>
      </c>
      <c r="F57" s="5"/>
    </row>
    <row r="58" spans="1:8">
      <c r="A58" s="3">
        <v>6.165</v>
      </c>
      <c r="B58" s="4">
        <v>1486</v>
      </c>
      <c r="C58" s="4">
        <v>-62.3</v>
      </c>
      <c r="D58" s="5">
        <v>-1.997</v>
      </c>
      <c r="E58" s="4">
        <v>10579</v>
      </c>
      <c r="F58" s="5"/>
    </row>
    <row r="59" spans="1:8">
      <c r="A59" s="3">
        <v>6.413</v>
      </c>
      <c r="B59" s="4">
        <v>1606</v>
      </c>
      <c r="C59" s="4">
        <v>-61.6</v>
      </c>
      <c r="D59" s="5">
        <v>-2.101</v>
      </c>
      <c r="E59" s="4">
        <v>11309</v>
      </c>
      <c r="F59" s="5"/>
    </row>
    <row r="60" spans="1:8">
      <c r="A60" s="3">
        <v>6.648</v>
      </c>
      <c r="B60" s="4">
        <v>1708</v>
      </c>
      <c r="C60" s="4">
        <v>-59.6</v>
      </c>
      <c r="D60" s="5">
        <v>-2.199</v>
      </c>
      <c r="E60" s="4">
        <v>12039</v>
      </c>
      <c r="F60" s="5"/>
    </row>
    <row r="61" spans="1:8">
      <c r="A61" s="3">
        <v>6.901</v>
      </c>
      <c r="B61" s="4">
        <v>1822</v>
      </c>
      <c r="C61" s="4">
        <v>-57.8</v>
      </c>
      <c r="D61" s="5">
        <v>-2.288</v>
      </c>
      <c r="E61" s="4">
        <v>12768</v>
      </c>
      <c r="F61" s="5"/>
    </row>
    <row r="62" spans="1:8">
      <c r="A62" s="3">
        <v>7.144</v>
      </c>
      <c r="B62" s="4">
        <v>1930</v>
      </c>
      <c r="C62" s="4">
        <v>-56.1</v>
      </c>
      <c r="D62" s="5">
        <v>-2.365</v>
      </c>
      <c r="E62" s="4">
        <v>13498</v>
      </c>
      <c r="F62" s="5"/>
    </row>
    <row r="63" spans="1:8">
      <c r="A63" s="3">
        <v>7.392</v>
      </c>
      <c r="B63" s="4">
        <v>2023</v>
      </c>
      <c r="C63" s="4">
        <v>-53.9</v>
      </c>
      <c r="D63" s="5">
        <v>-2.416</v>
      </c>
      <c r="E63" s="4">
        <v>14228</v>
      </c>
      <c r="F63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tabColor rgb="FFFF0000"/>
    <outlinePr summaryBelow="1" summaryRight="1"/>
  </sheetPr>
  <dimension ref="A1:C11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11.711426" bestFit="true" customWidth="true" style="0"/>
    <col min="2" max="2" width="5.855713" bestFit="true" customWidth="true" style="0"/>
    <col min="3" max="3" width="149.677734" bestFit="true" customWidth="true" style="0"/>
  </cols>
  <sheetData>
    <row r="1" spans="1:3">
      <c r="A1" s="1" t="s">
        <v>18</v>
      </c>
      <c r="B1" s="1" t="s">
        <v>19</v>
      </c>
      <c r="C1" s="1" t="s">
        <v>20</v>
      </c>
    </row>
    <row r="2" spans="1:3">
      <c r="A2" t="s">
        <v>21</v>
      </c>
      <c r="B2" t="s">
        <v>22</v>
      </c>
      <c r="C2" t="s">
        <v>23</v>
      </c>
    </row>
    <row r="3" spans="1:3">
      <c r="A3" t="s">
        <v>24</v>
      </c>
      <c r="B3" t="s">
        <v>22</v>
      </c>
      <c r="C3" t="s">
        <v>25</v>
      </c>
    </row>
    <row r="4" spans="1:3">
      <c r="A4" t="s">
        <v>26</v>
      </c>
      <c r="B4" t="s">
        <v>22</v>
      </c>
      <c r="C4" t="s">
        <v>27</v>
      </c>
    </row>
    <row r="5" spans="1:3">
      <c r="A5" t="s">
        <v>28</v>
      </c>
      <c r="B5" t="s">
        <v>29</v>
      </c>
      <c r="C5" t="s">
        <v>30</v>
      </c>
    </row>
    <row r="6" spans="1:3">
      <c r="A6" t="s">
        <v>31</v>
      </c>
      <c r="B6" t="s">
        <v>32</v>
      </c>
      <c r="C6" t="s">
        <v>33</v>
      </c>
    </row>
    <row r="7" spans="1:3">
      <c r="A7" t="s">
        <v>34</v>
      </c>
      <c r="B7" t="s">
        <v>35</v>
      </c>
      <c r="C7" t="s">
        <v>36</v>
      </c>
    </row>
    <row r="8" spans="1:3">
      <c r="A8" t="s">
        <v>37</v>
      </c>
      <c r="B8" t="s">
        <v>22</v>
      </c>
      <c r="C8" t="s">
        <v>38</v>
      </c>
    </row>
    <row r="9" spans="1:3">
      <c r="A9" t="s">
        <v>39</v>
      </c>
      <c r="B9" t="s">
        <v>40</v>
      </c>
      <c r="C9" t="s">
        <v>41</v>
      </c>
    </row>
    <row r="10" spans="1:3">
      <c r="A10" t="s">
        <v>42</v>
      </c>
      <c r="B10" t="s">
        <v>40</v>
      </c>
      <c r="C10" t="s">
        <v>43</v>
      </c>
    </row>
    <row r="11" spans="1:3">
      <c r="A11" t="s">
        <v>6</v>
      </c>
      <c r="B11" t="s">
        <v>44</v>
      </c>
      <c r="C11" t="s">
        <v>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Sys 72</vt:lpstr>
      <vt:lpstr>Info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Delft University of Technology</dc:creator>
  <cp:lastModifiedBy>Delft University of Technology</cp:lastModifiedBy>
  <dcterms:created xsi:type="dcterms:W3CDTF">2021-03-09T15:12:52+01:00</dcterms:created>
  <dcterms:modified xsi:type="dcterms:W3CDTF">2021-03-09T15:12:52+01:00</dcterms:modified>
  <dc:title>DSYHS Database Measurement Data</dc:title>
  <dc:description/>
  <dc:subject/>
  <cp:keywords/>
  <cp:category/>
</cp:coreProperties>
</file>