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526"/>
  <workbookPr showInkAnnotation="0" autoCompressPictures="0"/>
  <bookViews>
    <workbookView xWindow="4540" yWindow="0" windowWidth="25600" windowHeight="190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1" l="1"/>
  <c r="I9" i="1"/>
  <c r="F10" i="1"/>
  <c r="I10" i="1"/>
  <c r="F11" i="1"/>
  <c r="I11" i="1"/>
  <c r="F15" i="1"/>
  <c r="H15" i="1"/>
  <c r="I15" i="1"/>
  <c r="F16" i="1"/>
  <c r="H16" i="1"/>
  <c r="I16" i="1"/>
  <c r="F17" i="1"/>
  <c r="H17" i="1"/>
  <c r="I17" i="1"/>
  <c r="F18" i="1"/>
  <c r="H18" i="1"/>
  <c r="I18" i="1"/>
  <c r="F19" i="1"/>
  <c r="H19" i="1"/>
  <c r="I19" i="1"/>
  <c r="F20" i="1"/>
  <c r="I20" i="1"/>
  <c r="F21" i="1"/>
  <c r="I21" i="1"/>
  <c r="F22" i="1"/>
  <c r="H22" i="1"/>
  <c r="I22" i="1"/>
  <c r="F23" i="1"/>
  <c r="H23" i="1"/>
  <c r="I23" i="1"/>
  <c r="F24" i="1"/>
  <c r="I24" i="1"/>
  <c r="F27" i="1"/>
  <c r="I27" i="1"/>
  <c r="F28" i="1"/>
  <c r="I28" i="1"/>
  <c r="F29" i="1"/>
  <c r="I29" i="1"/>
  <c r="F30" i="1"/>
  <c r="I30" i="1"/>
  <c r="F31" i="1"/>
  <c r="I31" i="1"/>
  <c r="F32" i="1"/>
  <c r="I32" i="1"/>
  <c r="F33" i="1"/>
  <c r="I33" i="1"/>
  <c r="I35" i="1"/>
</calcChain>
</file>

<file path=xl/sharedStrings.xml><?xml version="1.0" encoding="utf-8"?>
<sst xmlns="http://schemas.openxmlformats.org/spreadsheetml/2006/main" count="33" uniqueCount="33">
  <si>
    <t>My Dehler 31</t>
  </si>
  <si>
    <t xml:space="preserve">    </t>
  </si>
  <si>
    <t>vermogen</t>
  </si>
  <si>
    <t>Periode</t>
  </si>
  <si>
    <t>usuage</t>
  </si>
  <si>
    <t>W</t>
  </si>
  <si>
    <t>Volt</t>
  </si>
  <si>
    <t>Amp</t>
  </si>
  <si>
    <t>h</t>
  </si>
  <si>
    <t>Ah</t>
  </si>
  <si>
    <t>Veiligheid</t>
  </si>
  <si>
    <t>Navigatieverlichting</t>
  </si>
  <si>
    <t>Marifoon</t>
  </si>
  <si>
    <t>Lenspomp</t>
  </si>
  <si>
    <t>Navigatie</t>
  </si>
  <si>
    <t>GPS</t>
  </si>
  <si>
    <t>GPS repeater</t>
  </si>
  <si>
    <t>Dieptemeter</t>
  </si>
  <si>
    <t>Log</t>
  </si>
  <si>
    <t>Windmeter</t>
  </si>
  <si>
    <t>Navtex</t>
  </si>
  <si>
    <t>SSB</t>
  </si>
  <si>
    <t>Stuurautomaat</t>
  </si>
  <si>
    <t>AIS Radar</t>
  </si>
  <si>
    <t>Kompasverlichting</t>
  </si>
  <si>
    <t>Comfort</t>
  </si>
  <si>
    <t>Kajuitverlichting</t>
  </si>
  <si>
    <t>Koeling</t>
  </si>
  <si>
    <t>Radio</t>
  </si>
  <si>
    <t>Waterpomp</t>
  </si>
  <si>
    <t>Laptop</t>
  </si>
  <si>
    <t>Verwarming</t>
  </si>
  <si>
    <t>Watermaker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</si>
</sst>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66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tabSelected="1" workbookViewId="0">
      <selection activeCell="K7" sqref="K7"/>
    </sheetView>
  </sheetViews>
  <sheetFormatPr baseColWidth="10" defaultRowHeight="15" x14ac:dyDescent="0"/>
  <cols>
    <col min="2" max="2" width="17.83203125" customWidth="1"/>
    <col min="3" max="3" width="9.1640625" customWidth="1"/>
    <col min="4" max="4" width="6.33203125" customWidth="1"/>
    <col min="5" max="5" width="4.6640625" customWidth="1"/>
    <col min="6" max="6" width="6.6640625" customWidth="1"/>
    <col min="7" max="7" width="4.5" customWidth="1"/>
    <col min="8" max="8" width="9" customWidth="1"/>
    <col min="9" max="9" width="8.6640625" customWidth="1"/>
  </cols>
  <sheetData>
    <row r="2" spans="2:9">
      <c r="B2" t="s">
        <v>0</v>
      </c>
    </row>
    <row r="3" spans="2:9">
      <c r="H3" t="s">
        <v>1</v>
      </c>
    </row>
    <row r="5" spans="2:9">
      <c r="C5" t="s">
        <v>2</v>
      </c>
      <c r="F5" s="1"/>
      <c r="H5" t="s">
        <v>3</v>
      </c>
      <c r="I5" s="1" t="s">
        <v>4</v>
      </c>
    </row>
    <row r="6" spans="2:9">
      <c r="C6" t="s">
        <v>5</v>
      </c>
      <c r="D6" t="s">
        <v>6</v>
      </c>
      <c r="F6" s="1" t="s">
        <v>7</v>
      </c>
      <c r="H6" t="s">
        <v>8</v>
      </c>
      <c r="I6" s="1" t="s">
        <v>9</v>
      </c>
    </row>
    <row r="7" spans="2:9">
      <c r="F7" s="1"/>
      <c r="I7" s="1"/>
    </row>
    <row r="8" spans="2:9">
      <c r="B8" s="2" t="s">
        <v>10</v>
      </c>
      <c r="F8" s="1"/>
      <c r="I8" s="1"/>
    </row>
    <row r="9" spans="2:9">
      <c r="B9" t="s">
        <v>11</v>
      </c>
      <c r="C9">
        <v>4</v>
      </c>
      <c r="D9">
        <v>12</v>
      </c>
      <c r="F9" s="1">
        <f>C9/D9</f>
        <v>0.33333333333333331</v>
      </c>
      <c r="H9">
        <v>2</v>
      </c>
      <c r="I9" s="1">
        <f>F9*H9</f>
        <v>0.66666666666666663</v>
      </c>
    </row>
    <row r="10" spans="2:9">
      <c r="B10" t="s">
        <v>12</v>
      </c>
      <c r="C10">
        <v>1</v>
      </c>
      <c r="D10">
        <v>12</v>
      </c>
      <c r="F10" s="1">
        <f t="shared" ref="F10:F11" si="0">C10/D10</f>
        <v>8.3333333333333329E-2</v>
      </c>
      <c r="H10">
        <v>5</v>
      </c>
      <c r="I10" s="1">
        <f t="shared" ref="I10:I11" si="1">F10*H10</f>
        <v>0.41666666666666663</v>
      </c>
    </row>
    <row r="11" spans="2:9">
      <c r="B11" t="s">
        <v>13</v>
      </c>
      <c r="C11">
        <v>0</v>
      </c>
      <c r="D11">
        <v>12</v>
      </c>
      <c r="F11" s="1">
        <f t="shared" si="0"/>
        <v>0</v>
      </c>
      <c r="H11">
        <v>0</v>
      </c>
      <c r="I11" s="1">
        <f t="shared" si="1"/>
        <v>0</v>
      </c>
    </row>
    <row r="12" spans="2:9">
      <c r="F12" s="1"/>
      <c r="I12" s="1"/>
    </row>
    <row r="13" spans="2:9">
      <c r="F13" s="1"/>
      <c r="I13" s="1"/>
    </row>
    <row r="14" spans="2:9">
      <c r="B14" s="3" t="s">
        <v>14</v>
      </c>
      <c r="F14" s="1"/>
      <c r="I14" s="1"/>
    </row>
    <row r="15" spans="2:9">
      <c r="B15" t="s">
        <v>15</v>
      </c>
      <c r="C15">
        <v>10</v>
      </c>
      <c r="D15">
        <v>12</v>
      </c>
      <c r="F15" s="1">
        <f t="shared" ref="F15:F24" si="2">C15/D15</f>
        <v>0.83333333333333337</v>
      </c>
      <c r="H15">
        <f>H2</f>
        <v>0</v>
      </c>
      <c r="I15" s="1">
        <f t="shared" ref="I15:I24" si="3">F15*H15</f>
        <v>0</v>
      </c>
    </row>
    <row r="16" spans="2:9">
      <c r="B16" t="s">
        <v>16</v>
      </c>
      <c r="C16">
        <v>0.3</v>
      </c>
      <c r="D16">
        <v>12</v>
      </c>
      <c r="F16" s="1">
        <f t="shared" si="2"/>
        <v>2.4999999999999998E-2</v>
      </c>
      <c r="H16">
        <f>H2</f>
        <v>0</v>
      </c>
      <c r="I16" s="1">
        <f t="shared" si="3"/>
        <v>0</v>
      </c>
    </row>
    <row r="17" spans="2:9">
      <c r="B17" t="s">
        <v>17</v>
      </c>
      <c r="C17">
        <v>0.5</v>
      </c>
      <c r="D17">
        <v>12</v>
      </c>
      <c r="F17" s="1">
        <f t="shared" si="2"/>
        <v>4.1666666666666664E-2</v>
      </c>
      <c r="H17">
        <f>H2</f>
        <v>0</v>
      </c>
      <c r="I17" s="1">
        <f t="shared" si="3"/>
        <v>0</v>
      </c>
    </row>
    <row r="18" spans="2:9">
      <c r="B18" t="s">
        <v>18</v>
      </c>
      <c r="C18">
        <v>0.5</v>
      </c>
      <c r="D18">
        <v>12</v>
      </c>
      <c r="F18" s="1">
        <f t="shared" si="2"/>
        <v>4.1666666666666664E-2</v>
      </c>
      <c r="H18">
        <f>H2</f>
        <v>0</v>
      </c>
      <c r="I18" s="1">
        <f t="shared" si="3"/>
        <v>0</v>
      </c>
    </row>
    <row r="19" spans="2:9">
      <c r="B19" t="s">
        <v>19</v>
      </c>
      <c r="C19">
        <v>0.7</v>
      </c>
      <c r="D19">
        <v>12</v>
      </c>
      <c r="F19" s="1">
        <f t="shared" si="2"/>
        <v>5.8333333333333327E-2</v>
      </c>
      <c r="H19">
        <f>H2</f>
        <v>0</v>
      </c>
      <c r="I19" s="1">
        <f t="shared" si="3"/>
        <v>0</v>
      </c>
    </row>
    <row r="20" spans="2:9">
      <c r="B20" t="s">
        <v>20</v>
      </c>
      <c r="C20">
        <v>0.6</v>
      </c>
      <c r="D20">
        <v>12</v>
      </c>
      <c r="F20" s="1">
        <f t="shared" si="2"/>
        <v>4.9999999999999996E-2</v>
      </c>
      <c r="H20">
        <v>0</v>
      </c>
      <c r="I20" s="1">
        <f t="shared" si="3"/>
        <v>0</v>
      </c>
    </row>
    <row r="21" spans="2:9">
      <c r="B21" t="s">
        <v>21</v>
      </c>
      <c r="C21">
        <v>4</v>
      </c>
      <c r="D21">
        <v>12</v>
      </c>
      <c r="F21" s="1">
        <f t="shared" si="2"/>
        <v>0.33333333333333331</v>
      </c>
      <c r="H21">
        <v>0</v>
      </c>
      <c r="I21" s="1">
        <f t="shared" si="3"/>
        <v>0</v>
      </c>
    </row>
    <row r="22" spans="2:9">
      <c r="B22" t="s">
        <v>22</v>
      </c>
      <c r="C22">
        <v>24</v>
      </c>
      <c r="D22">
        <v>12</v>
      </c>
      <c r="F22" s="1">
        <f t="shared" si="2"/>
        <v>2</v>
      </c>
      <c r="H22">
        <f>H2</f>
        <v>0</v>
      </c>
      <c r="I22" s="1">
        <f t="shared" si="3"/>
        <v>0</v>
      </c>
    </row>
    <row r="23" spans="2:9">
      <c r="B23" t="s">
        <v>23</v>
      </c>
      <c r="C23">
        <v>0.6</v>
      </c>
      <c r="D23">
        <v>12</v>
      </c>
      <c r="F23" s="1">
        <f t="shared" si="2"/>
        <v>4.9999999999999996E-2</v>
      </c>
      <c r="H23">
        <f>H2</f>
        <v>0</v>
      </c>
      <c r="I23" s="1">
        <f t="shared" si="3"/>
        <v>0</v>
      </c>
    </row>
    <row r="24" spans="2:9">
      <c r="B24" t="s">
        <v>24</v>
      </c>
      <c r="C24">
        <v>1</v>
      </c>
      <c r="D24">
        <v>12</v>
      </c>
      <c r="F24" s="1">
        <f t="shared" si="2"/>
        <v>8.3333333333333329E-2</v>
      </c>
      <c r="H24">
        <v>0</v>
      </c>
      <c r="I24" s="1">
        <f t="shared" si="3"/>
        <v>0</v>
      </c>
    </row>
    <row r="25" spans="2:9">
      <c r="F25" s="1"/>
      <c r="I25" s="1"/>
    </row>
    <row r="26" spans="2:9">
      <c r="B26" s="2" t="s">
        <v>25</v>
      </c>
      <c r="F26" s="1"/>
      <c r="I26" s="1"/>
    </row>
    <row r="27" spans="2:9">
      <c r="B27" t="s">
        <v>26</v>
      </c>
      <c r="C27">
        <v>15</v>
      </c>
      <c r="D27">
        <v>12</v>
      </c>
      <c r="F27" s="1">
        <f t="shared" ref="F27:F33" si="4">C27/D27</f>
        <v>1.25</v>
      </c>
      <c r="H27">
        <v>2</v>
      </c>
      <c r="I27" s="1">
        <f t="shared" ref="I27:I33" si="5">F27*H27</f>
        <v>2.5</v>
      </c>
    </row>
    <row r="28" spans="2:9">
      <c r="B28" t="s">
        <v>27</v>
      </c>
      <c r="C28">
        <v>15</v>
      </c>
      <c r="D28">
        <v>12</v>
      </c>
      <c r="F28" s="1">
        <f t="shared" si="4"/>
        <v>1.25</v>
      </c>
      <c r="H28">
        <v>24</v>
      </c>
      <c r="I28" s="1">
        <f t="shared" si="5"/>
        <v>30</v>
      </c>
    </row>
    <row r="29" spans="2:9">
      <c r="B29" t="s">
        <v>28</v>
      </c>
      <c r="C29">
        <v>15</v>
      </c>
      <c r="D29">
        <v>12</v>
      </c>
      <c r="F29" s="1">
        <f t="shared" si="4"/>
        <v>1.25</v>
      </c>
      <c r="H29">
        <v>0</v>
      </c>
      <c r="I29" s="1">
        <f t="shared" si="5"/>
        <v>0</v>
      </c>
    </row>
    <row r="30" spans="2:9">
      <c r="B30" t="s">
        <v>29</v>
      </c>
      <c r="C30">
        <v>40</v>
      </c>
      <c r="D30">
        <v>12</v>
      </c>
      <c r="F30" s="1">
        <f t="shared" si="4"/>
        <v>3.3333333333333335</v>
      </c>
      <c r="H30">
        <v>1</v>
      </c>
      <c r="I30" s="1">
        <f t="shared" si="5"/>
        <v>3.3333333333333335</v>
      </c>
    </row>
    <row r="31" spans="2:9">
      <c r="B31" t="s">
        <v>30</v>
      </c>
      <c r="C31">
        <v>20</v>
      </c>
      <c r="D31">
        <v>12</v>
      </c>
      <c r="F31" s="1">
        <f t="shared" si="4"/>
        <v>1.6666666666666667</v>
      </c>
      <c r="H31">
        <v>0</v>
      </c>
      <c r="I31" s="1">
        <f t="shared" si="5"/>
        <v>0</v>
      </c>
    </row>
    <row r="32" spans="2:9">
      <c r="B32" t="s">
        <v>31</v>
      </c>
      <c r="C32">
        <v>36</v>
      </c>
      <c r="D32">
        <v>12</v>
      </c>
      <c r="F32" s="1">
        <f t="shared" si="4"/>
        <v>3</v>
      </c>
      <c r="H32">
        <v>0</v>
      </c>
      <c r="I32" s="1">
        <f t="shared" si="5"/>
        <v>0</v>
      </c>
    </row>
    <row r="33" spans="2:9">
      <c r="B33" t="s">
        <v>32</v>
      </c>
      <c r="C33">
        <v>50</v>
      </c>
      <c r="D33">
        <v>12</v>
      </c>
      <c r="F33" s="1">
        <f t="shared" si="4"/>
        <v>4.166666666666667</v>
      </c>
      <c r="H33">
        <v>0</v>
      </c>
      <c r="I33" s="1">
        <f t="shared" si="5"/>
        <v>0</v>
      </c>
    </row>
    <row r="34" spans="2:9">
      <c r="F34" s="1"/>
      <c r="I34" s="1"/>
    </row>
    <row r="35" spans="2:9">
      <c r="F35" s="1"/>
      <c r="I35" s="1">
        <f>SUM(I9:I33)</f>
        <v>36.916666666666671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Udo Machiels</dc:creator>
  <cp:lastModifiedBy>Udo Machiels</cp:lastModifiedBy>
  <dcterms:created xsi:type="dcterms:W3CDTF">2018-01-04T13:12:42Z</dcterms:created>
  <dcterms:modified xsi:type="dcterms:W3CDTF">2018-01-04T13:14:58Z</dcterms:modified>
</cp:coreProperties>
</file>