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m2\Desktop\"/>
    </mc:Choice>
  </mc:AlternateContent>
  <xr:revisionPtr revIDLastSave="0" documentId="8_{8CD808E7-D746-40D8-9EB8-55C17E892DD8}" xr6:coauthVersionLast="31" xr6:coauthVersionMax="31" xr10:uidLastSave="{00000000-0000-0000-0000-000000000000}"/>
  <bookViews>
    <workbookView xWindow="0" yWindow="0" windowWidth="23970" windowHeight="10080" xr2:uid="{9EFB49A8-EF0A-4F03-961A-E98B159012CF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B13" i="1"/>
  <c r="B5" i="1"/>
  <c r="B28" i="1" l="1"/>
  <c r="B17" i="1"/>
  <c r="B9" i="1"/>
</calcChain>
</file>

<file path=xl/sharedStrings.xml><?xml version="1.0" encoding="utf-8"?>
<sst xmlns="http://schemas.openxmlformats.org/spreadsheetml/2006/main" count="30" uniqueCount="17">
  <si>
    <t>d1</t>
  </si>
  <si>
    <t>mm</t>
  </si>
  <si>
    <t>A</t>
  </si>
  <si>
    <t>mm2</t>
  </si>
  <si>
    <t>Aanname A4-70</t>
  </si>
  <si>
    <t>Rm</t>
  </si>
  <si>
    <t>N</t>
  </si>
  <si>
    <t>Fm</t>
  </si>
  <si>
    <t>Arm kiel</t>
  </si>
  <si>
    <t>Breedte kielplaat</t>
  </si>
  <si>
    <t>Geschatte breedte profiel</t>
  </si>
  <si>
    <t>3x M30</t>
  </si>
  <si>
    <t>2x M20</t>
  </si>
  <si>
    <t>Door de plaatsing van de bouten doet in 1 richting maar 1 M30 bout mee, en de 2 M20 bouten deels.</t>
  </si>
  <si>
    <t>Dus: de totale breekkracht, gereduceerd naar de punt van de kiel is:</t>
  </si>
  <si>
    <t>N/mm2</t>
  </si>
  <si>
    <t>Hefboom i=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</si>
</sst>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FD2E-1B63-4691-9E10-40C8B77BA508}">
  <dimension ref="A3:N28"/>
  <sheetViews>
    <sheetView tabSelected="1" workbookViewId="0">
      <selection activeCell="G19" sqref="G19"/>
    </sheetView>
  </sheetViews>
  <sheetFormatPr defaultRowHeight="15" x14ac:dyDescent="0.25"/>
  <cols>
    <col min="1" max="1" width="24.28515625" bestFit="1" customWidth="1"/>
  </cols>
  <sheetData>
    <row r="3" spans="1:14" x14ac:dyDescent="0.25">
      <c r="A3" t="s">
        <v>11</v>
      </c>
      <c r="E3" s="1" t="s">
        <v>13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t="s">
        <v>0</v>
      </c>
      <c r="B4">
        <v>25.706</v>
      </c>
      <c r="C4" t="s">
        <v>1</v>
      </c>
    </row>
    <row r="5" spans="1:14" x14ac:dyDescent="0.25">
      <c r="A5" t="s">
        <v>2</v>
      </c>
      <c r="B5">
        <f>+PI()/4*B4^2</f>
        <v>518.98987801030626</v>
      </c>
      <c r="C5" t="s">
        <v>3</v>
      </c>
      <c r="E5" t="s">
        <v>14</v>
      </c>
    </row>
    <row r="7" spans="1:14" x14ac:dyDescent="0.25">
      <c r="A7" t="s">
        <v>4</v>
      </c>
      <c r="E7">
        <f>+(B9)/B28</f>
        <v>25795.946599328832</v>
      </c>
      <c r="F7" t="s">
        <v>6</v>
      </c>
    </row>
    <row r="8" spans="1:14" x14ac:dyDescent="0.25">
      <c r="A8" t="s">
        <v>5</v>
      </c>
      <c r="B8">
        <v>700</v>
      </c>
      <c r="C8" t="s">
        <v>15</v>
      </c>
    </row>
    <row r="9" spans="1:14" x14ac:dyDescent="0.25">
      <c r="A9" t="s">
        <v>7</v>
      </c>
      <c r="B9">
        <f>+B8*B5</f>
        <v>363292.91460721439</v>
      </c>
      <c r="C9" t="s">
        <v>6</v>
      </c>
    </row>
    <row r="11" spans="1:14" x14ac:dyDescent="0.25">
      <c r="A11" t="s">
        <v>12</v>
      </c>
    </row>
    <row r="12" spans="1:14" x14ac:dyDescent="0.25">
      <c r="A12" t="s">
        <v>0</v>
      </c>
      <c r="B12">
        <v>16.933</v>
      </c>
      <c r="C12" t="s">
        <v>1</v>
      </c>
    </row>
    <row r="13" spans="1:14" x14ac:dyDescent="0.25">
      <c r="A13" t="s">
        <v>2</v>
      </c>
      <c r="B13">
        <f>+PI()/4*B12^2</f>
        <v>225.19445785799866</v>
      </c>
      <c r="C13" t="s">
        <v>3</v>
      </c>
    </row>
    <row r="15" spans="1:14" x14ac:dyDescent="0.25">
      <c r="A15" t="s">
        <v>4</v>
      </c>
    </row>
    <row r="16" spans="1:14" x14ac:dyDescent="0.25">
      <c r="A16" t="s">
        <v>5</v>
      </c>
      <c r="B16">
        <v>700</v>
      </c>
      <c r="C16" t="s">
        <v>15</v>
      </c>
    </row>
    <row r="17" spans="1:3" x14ac:dyDescent="0.25">
      <c r="A17" t="s">
        <v>7</v>
      </c>
      <c r="B17">
        <f>+B16*B13</f>
        <v>157636.12050059906</v>
      </c>
      <c r="C17" t="s">
        <v>6</v>
      </c>
    </row>
    <row r="23" spans="1:3" x14ac:dyDescent="0.25">
      <c r="A23" t="s">
        <v>8</v>
      </c>
      <c r="B23">
        <v>1690</v>
      </c>
      <c r="C23" t="s">
        <v>1</v>
      </c>
    </row>
    <row r="25" spans="1:3" x14ac:dyDescent="0.25">
      <c r="A25" t="s">
        <v>9</v>
      </c>
      <c r="B25">
        <v>160</v>
      </c>
      <c r="C25" t="s">
        <v>1</v>
      </c>
    </row>
    <row r="26" spans="1:3" x14ac:dyDescent="0.25">
      <c r="A26" t="s">
        <v>10</v>
      </c>
      <c r="B26">
        <v>120</v>
      </c>
      <c r="C26" t="s">
        <v>1</v>
      </c>
    </row>
    <row r="28" spans="1:3" x14ac:dyDescent="0.25">
      <c r="A28" t="s">
        <v>16</v>
      </c>
      <c r="B28">
        <f>+B23/B26</f>
        <v>14.083333333333334</v>
      </c>
    </row>
  </sheetData>
  <mergeCells count="1">
    <mergeCell ref="E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</dc:creator>
  <cp:lastModifiedBy>Joop de Smit</cp:lastModifiedBy>
  <dcterms:created xsi:type="dcterms:W3CDTF">2018-04-17T09:07:23Z</dcterms:created>
  <dcterms:modified xsi:type="dcterms:W3CDTF">2018-04-17T10:11:50Z</dcterms:modified>
</cp:coreProperties>
</file>