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oot\Electra\"/>
    </mc:Choice>
  </mc:AlternateContent>
  <bookViews>
    <workbookView xWindow="0" yWindow="0" windowWidth="15240" windowHeight="765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26" i="1" l="1"/>
  <c r="J18" i="1"/>
  <c r="J17" i="1"/>
  <c r="J16" i="1"/>
  <c r="J15" i="1"/>
  <c r="J12" i="1"/>
  <c r="J11" i="1"/>
  <c r="J10" i="1"/>
  <c r="J9" i="1"/>
  <c r="J8" i="1"/>
  <c r="J7" i="1"/>
  <c r="J28" i="1" l="1"/>
  <c r="J20" i="1"/>
  <c r="J34" i="1" l="1"/>
  <c r="J36" i="1" s="1"/>
</calcChain>
</file>

<file path=xl/sharedStrings.xml><?xml version="1.0" encoding="utf-8"?>
<sst xmlns="http://schemas.openxmlformats.org/spreadsheetml/2006/main" count="52" uniqueCount="44">
  <si>
    <t>Kajuitverlichting</t>
  </si>
  <si>
    <t>USB laders</t>
  </si>
  <si>
    <t>Navigatieverlichting</t>
  </si>
  <si>
    <t>Radio</t>
  </si>
  <si>
    <t>Marifoon</t>
  </si>
  <si>
    <t>AIS</t>
  </si>
  <si>
    <t>Stuurautomaat</t>
  </si>
  <si>
    <t>Accumonitor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</si>
  <si>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</si>
  <si>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</si>
  <si>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</si>
  <si>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</si>
  <si>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</si>
  <si>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</si>
  <si>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</si>
  <si>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</si>
  <si>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Zonnepanelen</t>
  </si>
  <si>
    <t>Opwekker</t>
  </si>
  <si>
    <t>Opbrengst</t>
  </si>
  <si>
    <t>t.b.v. mobiele apparatuur</t>
  </si>
  <si>
    <t>GPS</t>
  </si>
  <si>
    <t>Specifiek</t>
  </si>
  <si>
    <t>Autoradio</t>
  </si>
  <si>
    <t>Standard Horizon GX1100E</t>
  </si>
  <si>
    <t>ST1000</t>
  </si>
  <si>
    <t>Antenne splitter</t>
  </si>
  <si>
    <t>Easysplit</t>
  </si>
  <si>
    <t>RS232 GPS-muis</t>
  </si>
  <si>
    <t>Zonnepaneel lader</t>
  </si>
  <si>
    <t>Victron MPPT 75-10</t>
  </si>
  <si>
    <t>Ankerlicht LED</t>
  </si>
  <si>
    <t>Advansea RX-100</t>
  </si>
  <si>
    <t>Victron BMV-700</t>
  </si>
  <si>
    <t>40Wp - max stroom 2,65A</t>
  </si>
  <si>
    <t>Totalen</t>
  </si>
  <si>
    <t>Beschikbare accu-capaciteit</t>
  </si>
  <si>
    <t>50% - Accu 72 Ah</t>
  </si>
  <si>
    <t>Verbuikers - Opwekkers</t>
  </si>
  <si>
    <t>Netto verbuik per etmaal</t>
  </si>
  <si>
    <t>Totaal</t>
  </si>
  <si>
    <t>Energiebalans</t>
  </si>
  <si>
    <t>Navigatie computer</t>
  </si>
  <si>
    <t>Pipo X9</t>
  </si>
  <si>
    <t>LED (max. intensiteit)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</si>
</sst>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  <xf numFmtId="0" fontId="0" fillId="5" borderId="0" xfId="0" applyFill="1"/>
    <xf numFmtId="2" fontId="1" fillId="5" borderId="0" xfId="0" applyNumberFormat="1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61FFA8"/>
      <color rgb="FFFF5757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3" workbookViewId="0">
      <selection activeCell="D9" sqref="D9"/>
    </sheetView>
  </sheetViews>
  <sheetFormatPr defaultRowHeight="15" x14ac:dyDescent="0.2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7" t="s">
        <v>8</v>
      </c>
      <c r="C4" s="7"/>
      <c r="D4" s="7" t="s">
        <v>21</v>
      </c>
      <c r="E4" s="7"/>
      <c r="F4" s="7"/>
      <c r="G4" s="11" t="s">
        <v>9</v>
      </c>
      <c r="H4" s="11" t="s">
        <v>10</v>
      </c>
      <c r="I4" s="11"/>
      <c r="J4" s="11" t="s">
        <v>12</v>
      </c>
      <c r="K4" s="11"/>
      <c r="L4" s="2"/>
    </row>
    <row r="5" spans="1:12" x14ac:dyDescent="0.25">
      <c r="A5" s="1"/>
      <c r="B5" s="5" t="s">
        <v>15</v>
      </c>
      <c r="C5" s="5"/>
      <c r="D5" s="5"/>
      <c r="E5" s="5"/>
      <c r="F5" s="5"/>
      <c r="G5" s="6" t="s">
        <v>14</v>
      </c>
      <c r="H5" s="6" t="s">
        <v>11</v>
      </c>
      <c r="I5" s="6"/>
      <c r="J5" s="6" t="s">
        <v>13</v>
      </c>
      <c r="K5" s="6"/>
      <c r="L5" s="2"/>
    </row>
    <row r="6" spans="1:12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25">
      <c r="A7" s="1"/>
      <c r="B7" s="5" t="s">
        <v>0</v>
      </c>
      <c r="C7" s="5"/>
      <c r="D7" s="5" t="s">
        <v>43</v>
      </c>
      <c r="E7" s="5"/>
      <c r="F7" s="5"/>
      <c r="G7" s="8">
        <v>0.7</v>
      </c>
      <c r="H7" s="5">
        <v>6</v>
      </c>
      <c r="I7" s="5"/>
      <c r="J7" s="8">
        <f>G7*H7</f>
        <v>4.1999999999999993</v>
      </c>
      <c r="K7" s="8"/>
      <c r="L7" s="1"/>
    </row>
    <row r="8" spans="1:12" x14ac:dyDescent="0.25">
      <c r="A8" s="1"/>
      <c r="B8" s="5" t="s">
        <v>1</v>
      </c>
      <c r="C8" s="5"/>
      <c r="D8" s="5" t="s">
        <v>19</v>
      </c>
      <c r="E8" s="5"/>
      <c r="F8" s="5"/>
      <c r="G8" s="8">
        <v>1</v>
      </c>
      <c r="H8" s="5">
        <v>2</v>
      </c>
      <c r="I8" s="5"/>
      <c r="J8" s="8">
        <f t="shared" ref="J8:J18" si="0">G8*H8</f>
        <v>2</v>
      </c>
      <c r="K8" s="8"/>
      <c r="L8" s="1"/>
    </row>
    <row r="9" spans="1:12" x14ac:dyDescent="0.25">
      <c r="A9" s="1"/>
      <c r="B9" s="5" t="s">
        <v>2</v>
      </c>
      <c r="C9" s="5"/>
      <c r="D9" s="5" t="s">
        <v>30</v>
      </c>
      <c r="E9" s="5"/>
      <c r="F9" s="5"/>
      <c r="G9" s="8">
        <v>0.15</v>
      </c>
      <c r="H9" s="5">
        <v>8</v>
      </c>
      <c r="I9" s="5"/>
      <c r="J9" s="8">
        <f t="shared" si="0"/>
        <v>1.2</v>
      </c>
      <c r="K9" s="8"/>
      <c r="L9" s="1"/>
    </row>
    <row r="10" spans="1:12" x14ac:dyDescent="0.25">
      <c r="A10" s="1"/>
      <c r="B10" s="5" t="s">
        <v>3</v>
      </c>
      <c r="C10" s="5"/>
      <c r="D10" s="5" t="s">
        <v>22</v>
      </c>
      <c r="E10" s="5"/>
      <c r="F10" s="5"/>
      <c r="G10" s="8">
        <v>0.5</v>
      </c>
      <c r="H10" s="5">
        <v>8</v>
      </c>
      <c r="I10" s="5"/>
      <c r="J10" s="8">
        <f t="shared" si="0"/>
        <v>4</v>
      </c>
      <c r="K10" s="8"/>
      <c r="L10" s="1"/>
    </row>
    <row r="11" spans="1:12" x14ac:dyDescent="0.25">
      <c r="A11" s="1"/>
      <c r="B11" s="5" t="s">
        <v>4</v>
      </c>
      <c r="C11" s="5"/>
      <c r="D11" s="5" t="s">
        <v>23</v>
      </c>
      <c r="E11" s="5"/>
      <c r="F11" s="5"/>
      <c r="G11" s="8">
        <v>0.3</v>
      </c>
      <c r="H11" s="5">
        <v>24</v>
      </c>
      <c r="I11" s="5"/>
      <c r="J11" s="8">
        <f t="shared" si="0"/>
        <v>7.1999999999999993</v>
      </c>
      <c r="K11" s="8"/>
      <c r="L11" s="1"/>
    </row>
    <row r="12" spans="1:12" x14ac:dyDescent="0.25">
      <c r="A12" s="1"/>
      <c r="B12" s="5" t="s">
        <v>5</v>
      </c>
      <c r="C12" s="5"/>
      <c r="D12" s="5" t="s">
        <v>31</v>
      </c>
      <c r="E12" s="5"/>
      <c r="F12" s="5"/>
      <c r="G12" s="8">
        <v>0.2</v>
      </c>
      <c r="H12" s="5">
        <v>24</v>
      </c>
      <c r="I12" s="5"/>
      <c r="J12" s="8">
        <f t="shared" si="0"/>
        <v>4.8000000000000007</v>
      </c>
      <c r="K12" s="8"/>
      <c r="L12" s="1"/>
    </row>
    <row r="13" spans="1:12" x14ac:dyDescent="0.25">
      <c r="A13" s="1"/>
      <c r="B13" s="5" t="s">
        <v>20</v>
      </c>
      <c r="C13" s="5"/>
      <c r="D13" s="5" t="s">
        <v>27</v>
      </c>
      <c r="E13" s="5"/>
      <c r="F13" s="5"/>
      <c r="G13" s="8">
        <v>3.5000000000000003E-2</v>
      </c>
      <c r="H13" s="5">
        <v>24</v>
      </c>
      <c r="I13" s="5"/>
      <c r="J13" s="8">
        <f t="shared" si="0"/>
        <v>0.84000000000000008</v>
      </c>
      <c r="K13" s="8"/>
      <c r="L13" s="1"/>
    </row>
    <row r="14" spans="1:12" x14ac:dyDescent="0.25">
      <c r="A14" s="1"/>
      <c r="B14" s="5" t="s">
        <v>41</v>
      </c>
      <c r="C14" s="5"/>
      <c r="D14" s="5" t="s">
        <v>42</v>
      </c>
      <c r="E14" s="5"/>
      <c r="F14" s="5"/>
      <c r="G14" s="8">
        <v>0.6</v>
      </c>
      <c r="H14" s="5">
        <v>24</v>
      </c>
      <c r="I14" s="5"/>
      <c r="J14" s="8">
        <f t="shared" si="0"/>
        <v>14.399999999999999</v>
      </c>
      <c r="K14" s="8"/>
      <c r="L14" s="1"/>
    </row>
    <row r="15" spans="1:12" x14ac:dyDescent="0.25">
      <c r="A15" s="1"/>
      <c r="B15" s="5" t="s">
        <v>6</v>
      </c>
      <c r="C15" s="5"/>
      <c r="D15" s="5" t="s">
        <v>24</v>
      </c>
      <c r="E15" s="5"/>
      <c r="F15" s="5"/>
      <c r="G15" s="8">
        <v>1</v>
      </c>
      <c r="H15" s="5">
        <v>8</v>
      </c>
      <c r="I15" s="5"/>
      <c r="J15" s="8">
        <f t="shared" si="0"/>
        <v>8</v>
      </c>
      <c r="K15" s="8"/>
      <c r="L15" s="1"/>
    </row>
    <row r="16" spans="1:12" x14ac:dyDescent="0.25">
      <c r="A16" s="1"/>
      <c r="B16" s="5" t="s">
        <v>7</v>
      </c>
      <c r="C16" s="5"/>
      <c r="D16" s="5" t="s">
        <v>32</v>
      </c>
      <c r="E16" s="5"/>
      <c r="F16" s="5"/>
      <c r="G16" s="8">
        <v>4.0000000000000001E-3</v>
      </c>
      <c r="H16" s="5">
        <v>24</v>
      </c>
      <c r="I16" s="5"/>
      <c r="J16" s="8">
        <f t="shared" si="0"/>
        <v>9.6000000000000002E-2</v>
      </c>
      <c r="K16" s="8"/>
      <c r="L16" s="1"/>
    </row>
    <row r="17" spans="1:12" x14ac:dyDescent="0.25">
      <c r="A17" s="1"/>
      <c r="B17" s="5" t="s">
        <v>25</v>
      </c>
      <c r="C17" s="5"/>
      <c r="D17" s="5" t="s">
        <v>26</v>
      </c>
      <c r="E17" s="5"/>
      <c r="F17" s="5"/>
      <c r="G17" s="8">
        <v>0.12</v>
      </c>
      <c r="H17" s="5">
        <v>24</v>
      </c>
      <c r="I17" s="5"/>
      <c r="J17" s="8">
        <f t="shared" si="0"/>
        <v>2.88</v>
      </c>
      <c r="K17" s="8"/>
      <c r="L17" s="1"/>
    </row>
    <row r="18" spans="1:12" x14ac:dyDescent="0.25">
      <c r="A18" s="1"/>
      <c r="B18" s="5" t="s">
        <v>28</v>
      </c>
      <c r="C18" s="5"/>
      <c r="D18" s="5" t="s">
        <v>29</v>
      </c>
      <c r="E18" s="5"/>
      <c r="F18" s="5"/>
      <c r="G18" s="8">
        <v>0.01</v>
      </c>
      <c r="H18" s="5">
        <v>24</v>
      </c>
      <c r="I18" s="5"/>
      <c r="J18" s="8">
        <f t="shared" si="0"/>
        <v>0.24</v>
      </c>
      <c r="K18" s="8"/>
      <c r="L18" s="1"/>
    </row>
    <row r="19" spans="1:12" x14ac:dyDescent="0.25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 x14ac:dyDescent="0.25">
      <c r="A20" s="1"/>
      <c r="B20" s="5" t="s">
        <v>39</v>
      </c>
      <c r="C20" s="5"/>
      <c r="D20" s="5"/>
      <c r="E20" s="5"/>
      <c r="F20" s="5"/>
      <c r="G20" s="5"/>
      <c r="H20" s="5"/>
      <c r="I20" s="5"/>
      <c r="J20" s="9">
        <f>SUM(J7:J19)</f>
        <v>49.856000000000002</v>
      </c>
      <c r="K20" s="9"/>
      <c r="L20" s="1"/>
    </row>
    <row r="21" spans="1:12" ht="15.75" x14ac:dyDescent="0.2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2" t="s">
        <v>17</v>
      </c>
      <c r="C23" s="12"/>
      <c r="D23" s="12"/>
      <c r="E23" s="12"/>
      <c r="F23" s="12"/>
      <c r="G23" s="13" t="s">
        <v>9</v>
      </c>
      <c r="H23" s="13" t="s">
        <v>10</v>
      </c>
      <c r="I23" s="13"/>
      <c r="J23" s="13" t="s">
        <v>18</v>
      </c>
      <c r="K23" s="13"/>
      <c r="L23" s="2"/>
    </row>
    <row r="24" spans="1:12" x14ac:dyDescent="0.25">
      <c r="A24" s="1"/>
      <c r="B24" s="3" t="s">
        <v>15</v>
      </c>
      <c r="C24" s="3"/>
      <c r="D24" s="3"/>
      <c r="E24" s="3"/>
      <c r="F24" s="3"/>
      <c r="G24" s="4" t="s">
        <v>14</v>
      </c>
      <c r="H24" s="4" t="s">
        <v>11</v>
      </c>
      <c r="I24" s="4"/>
      <c r="J24" s="4" t="s">
        <v>13</v>
      </c>
      <c r="K24" s="4"/>
      <c r="L24" s="2"/>
    </row>
    <row r="25" spans="1:12" x14ac:dyDescent="0.25">
      <c r="A25" s="1"/>
      <c r="B25" s="3"/>
      <c r="C25" s="3"/>
      <c r="D25" s="3"/>
      <c r="E25" s="3"/>
      <c r="F25" s="3"/>
      <c r="G25" s="4"/>
      <c r="H25" s="4"/>
      <c r="I25" s="4"/>
      <c r="J25" s="4"/>
      <c r="K25" s="4"/>
      <c r="L25" s="2"/>
    </row>
    <row r="26" spans="1:12" x14ac:dyDescent="0.25">
      <c r="A26" s="1"/>
      <c r="B26" s="3" t="s">
        <v>16</v>
      </c>
      <c r="C26" s="3"/>
      <c r="D26" s="3" t="s">
        <v>33</v>
      </c>
      <c r="E26" s="3"/>
      <c r="F26" s="3"/>
      <c r="G26" s="10">
        <v>2</v>
      </c>
      <c r="H26" s="3">
        <v>10</v>
      </c>
      <c r="I26" s="3"/>
      <c r="J26" s="10">
        <f t="shared" ref="J26:J27" si="1">G26*H26</f>
        <v>20</v>
      </c>
      <c r="K26" s="10"/>
      <c r="L26" s="1"/>
    </row>
    <row r="27" spans="1:12" x14ac:dyDescent="0.25">
      <c r="A27" s="1"/>
      <c r="B27" s="3"/>
      <c r="C27" s="3"/>
      <c r="D27" s="3"/>
      <c r="E27" s="3"/>
      <c r="F27" s="3"/>
      <c r="G27" s="10"/>
      <c r="H27" s="3"/>
      <c r="I27" s="3"/>
      <c r="J27" s="10"/>
      <c r="K27" s="10"/>
      <c r="L27" s="1"/>
    </row>
    <row r="28" spans="1:12" ht="15.75" x14ac:dyDescent="0.25">
      <c r="A28" s="1"/>
      <c r="B28" s="3" t="s">
        <v>39</v>
      </c>
      <c r="C28" s="3"/>
      <c r="D28" s="3"/>
      <c r="E28" s="3"/>
      <c r="F28" s="3"/>
      <c r="G28" s="3"/>
      <c r="H28" s="3"/>
      <c r="I28" s="3"/>
      <c r="J28" s="14">
        <f>SUM(J26:J27)</f>
        <v>20</v>
      </c>
      <c r="K28" s="14"/>
      <c r="L28" s="1"/>
    </row>
    <row r="29" spans="1:12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14"/>
      <c r="K29" s="14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x14ac:dyDescent="0.25">
      <c r="A31" s="1"/>
      <c r="B31" s="17" t="s">
        <v>34</v>
      </c>
      <c r="C31" s="15"/>
      <c r="D31" s="15"/>
      <c r="E31" s="15"/>
      <c r="F31" s="15"/>
      <c r="G31" s="15"/>
      <c r="H31" s="15"/>
      <c r="I31" s="15"/>
      <c r="J31" s="15"/>
      <c r="K31" s="15"/>
      <c r="L31" s="1"/>
    </row>
    <row r="32" spans="1:12" x14ac:dyDescent="0.25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1:12" ht="15.75" x14ac:dyDescent="0.25">
      <c r="A33" s="1"/>
      <c r="B33" s="15" t="s">
        <v>35</v>
      </c>
      <c r="C33" s="15"/>
      <c r="D33" s="15" t="s">
        <v>36</v>
      </c>
      <c r="E33" s="15"/>
      <c r="F33" s="15"/>
      <c r="G33" s="15"/>
      <c r="H33" s="15"/>
      <c r="I33" s="15"/>
      <c r="J33" s="16">
        <v>36</v>
      </c>
      <c r="K33" s="15"/>
      <c r="L33" s="1"/>
    </row>
    <row r="34" spans="1:12" ht="15.75" x14ac:dyDescent="0.25">
      <c r="A34" s="1"/>
      <c r="B34" s="15" t="s">
        <v>38</v>
      </c>
      <c r="C34" s="15"/>
      <c r="D34" s="15" t="s">
        <v>37</v>
      </c>
      <c r="E34" s="15"/>
      <c r="F34" s="15"/>
      <c r="G34" s="15"/>
      <c r="H34" s="15"/>
      <c r="I34" s="15"/>
      <c r="J34" s="16">
        <f>J20-J28</f>
        <v>29.856000000000002</v>
      </c>
      <c r="K34" s="15"/>
      <c r="L34" s="1"/>
    </row>
    <row r="35" spans="1:12" x14ac:dyDescent="0.25">
      <c r="A35" s="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"/>
    </row>
    <row r="36" spans="1:12" ht="15.75" x14ac:dyDescent="0.25">
      <c r="A36" s="1"/>
      <c r="B36" s="15" t="s">
        <v>39</v>
      </c>
      <c r="C36" s="15"/>
      <c r="D36" s="15" t="s">
        <v>40</v>
      </c>
      <c r="E36" s="15"/>
      <c r="F36" s="15"/>
      <c r="G36" s="15"/>
      <c r="H36" s="15"/>
      <c r="I36" s="15"/>
      <c r="J36" s="16">
        <f>J33-J34</f>
        <v>6.1439999999999984</v>
      </c>
      <c r="K36" s="15"/>
      <c r="L36" s="1"/>
    </row>
    <row r="37" spans="1:12" x14ac:dyDescent="0.25">
      <c r="A37" s="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Grul, Hans</cp:lastModifiedBy>
  <dcterms:created xsi:type="dcterms:W3CDTF">2016-03-20T11:20:19Z</dcterms:created>
  <dcterms:modified xsi:type="dcterms:W3CDTF">2016-08-17T11:47:42Z</dcterms:modified>
</cp:coreProperties>
</file>